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J\Ingatlanok\Hunyad megye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Sheet1!$A$5:$O$151</definedName>
    <definedName name="_xlnm.Print_Titles" localSheetId="0">Sheet1!$5:$5</definedName>
    <definedName name="_xlnm.Print_Area" localSheetId="0">Sheet1!$A$1:$O$151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P11" i="2" l="1"/>
  <c r="O11" i="2"/>
</calcChain>
</file>

<file path=xl/sharedStrings.xml><?xml version="1.0" encoding="utf-8"?>
<sst xmlns="http://schemas.openxmlformats.org/spreadsheetml/2006/main" count="1332" uniqueCount="713">
  <si>
    <t>Nr crt</t>
  </si>
  <si>
    <t xml:space="preserve">MUNICIPIUL LUPENI </t>
  </si>
  <si>
    <t>UA-T</t>
  </si>
  <si>
    <t>Csatlos-Koncz Daniela-Mihaiela -Primar – 0254245620 – office@romos.ro</t>
  </si>
  <si>
    <t xml:space="preserve">Distanța fata de calea ferata 50m; fata de autostrada 500 m </t>
  </si>
  <si>
    <t>-</t>
  </si>
  <si>
    <t>sat Nandru, nr. 1</t>
  </si>
  <si>
    <t>loc. Beriu</t>
  </si>
  <si>
    <t>7 km fata de DJ
 10 km fata de CF</t>
  </si>
  <si>
    <t>BIC EMIL MOISE
 PRIMAR BERIU 0729135456 primariaberiu@gmail.com</t>
  </si>
  <si>
    <t xml:space="preserve">racord  alim. </t>
  </si>
  <si>
    <t>Toate ternurile au apă, canalizare, energie electrică, gaz, rețele de telefonie</t>
  </si>
  <si>
    <t>Teliucu Inferior, str. Minei, nr.42</t>
  </si>
  <si>
    <t xml:space="preserve">0 km </t>
  </si>
  <si>
    <t>10 ml</t>
  </si>
  <si>
    <t>100ml</t>
  </si>
  <si>
    <t>80.000 Euro</t>
  </si>
  <si>
    <t>Linda Mihu, telefon 0727143813, linda.mihu@remax.ro</t>
  </si>
  <si>
    <t>Folt, NR.72 (fost CAP)</t>
  </si>
  <si>
    <t>Taşnadi Cristian, 0746 053 096, primariarapolt@yahoo.com</t>
  </si>
  <si>
    <r>
      <t xml:space="preserve">2 </t>
    </r>
    <r>
      <rPr>
        <sz val="11"/>
        <color indexed="8"/>
        <rFont val="Calibri"/>
        <family val="2"/>
        <scheme val="minor"/>
      </rPr>
      <t>€/mp</t>
    </r>
  </si>
  <si>
    <t>15 ml                                           200 ml</t>
  </si>
  <si>
    <t>DN 66</t>
  </si>
  <si>
    <t>75 ml</t>
  </si>
  <si>
    <t>40 ml</t>
  </si>
  <si>
    <t>35 ml</t>
  </si>
  <si>
    <t>3 ml</t>
  </si>
  <si>
    <t>300 lei</t>
  </si>
  <si>
    <t>40 km</t>
  </si>
  <si>
    <t>Pesteana, nr.136</t>
  </si>
  <si>
    <t>DC- 10 m                            DN - 1500 m</t>
  </si>
  <si>
    <t>DN, CF</t>
  </si>
  <si>
    <t>DN,</t>
  </si>
  <si>
    <t>DJ- 25M; DN - 100M</t>
  </si>
  <si>
    <t>Dealul Maleii;     CF  63737</t>
  </si>
  <si>
    <t>str 1 Decembrie</t>
  </si>
  <si>
    <t>400 m</t>
  </si>
  <si>
    <t>Dealul Maleii;     CF 64422</t>
  </si>
  <si>
    <t>730 m</t>
  </si>
  <si>
    <t>Dealul Maleii;     CF 64423</t>
  </si>
  <si>
    <t>731 m</t>
  </si>
  <si>
    <t>str. Republicii</t>
  </si>
  <si>
    <t>str. G Enescu</t>
  </si>
  <si>
    <t xml:space="preserve"> ---------</t>
  </si>
  <si>
    <t xml:space="preserve"> 50-100 euro</t>
  </si>
  <si>
    <t xml:space="preserve"> 50-80 euro</t>
  </si>
  <si>
    <t xml:space="preserve">  50-80       euro</t>
  </si>
  <si>
    <t>20-30 euro</t>
  </si>
  <si>
    <t>80-150 euro</t>
  </si>
  <si>
    <t>20- 50 euro</t>
  </si>
  <si>
    <t>20- 30 euro</t>
  </si>
  <si>
    <t xml:space="preserve">   ----</t>
  </si>
  <si>
    <t xml:space="preserve"> 10-50 euro</t>
  </si>
  <si>
    <t>HA</t>
  </si>
  <si>
    <t>MP</t>
  </si>
  <si>
    <t>Marius Danci - Administrator Public  administratorpublic@e-vulcan.ro 0744212723</t>
  </si>
  <si>
    <t>Valea Lungă -Luncoiu de Jos</t>
  </si>
  <si>
    <t>Închiriere/Concesiune</t>
  </si>
  <si>
    <t>3,32 ha</t>
  </si>
  <si>
    <t>119,25 ha</t>
  </si>
  <si>
    <t>TERÜLETEK</t>
  </si>
  <si>
    <t>ÉPÜLETEK</t>
  </si>
  <si>
    <t>Terület/Épület</t>
  </si>
  <si>
    <t xml:space="preserve">Eladásra/bérlésre/koncesszióra alkalmas 
</t>
  </si>
  <si>
    <t xml:space="preserve">Bejegyezve a földhivtalnál IGEN/NEM
 </t>
  </si>
  <si>
    <r>
      <t>Terület 
(épület - m</t>
    </r>
    <r>
      <rPr>
        <b/>
        <vertAlign val="superscript"/>
        <sz val="12"/>
        <color theme="1"/>
        <rFont val="Calibri"/>
        <family val="2"/>
        <scheme val="minor"/>
      </rPr>
      <t xml:space="preserve">2
</t>
    </r>
    <r>
      <rPr>
        <b/>
        <sz val="12"/>
        <color theme="1"/>
        <rFont val="Calibri"/>
        <family val="2"/>
        <scheme val="minor"/>
      </rPr>
      <t>telek - ha)</t>
    </r>
  </si>
  <si>
    <t>Középár</t>
  </si>
  <si>
    <t>Létező infrastruktúra 
(vízhálózat, kanalizálás, elektromos gáz, távfűtés, telefonhálózat etc.)</t>
  </si>
  <si>
    <t>Úthálózathoz való hozzáférés / vasúti hálózat (DN, DJ, DC, CF, Autópálya, egyebek)</t>
  </si>
  <si>
    <t>Távolság az úthálózatokig  / a vasúti hálózatokig (DN, DJ, DC, CF, autópályáig, egyebek)</t>
  </si>
  <si>
    <t xml:space="preserve">EGYÉB RELEVÁNS NÉZŐPONTOK
(tervezetek, amelyek állmai támogatás segítségével vitelezhetők ki/ vagy külső támogatással, valamint olyan ötletek, amelyek a helyi adminisztrációk közötti együttműködés alapján valósulhatnak meg, vagy akár befektetők segítségével) </t>
  </si>
  <si>
    <t xml:space="preserve">Kapcsolattartó személy 
(Név, Személynév, funkció, telefon, e-mail) </t>
  </si>
  <si>
    <t>DÉVA VÁROS</t>
  </si>
  <si>
    <t xml:space="preserve"> Depozitelor utca</t>
  </si>
  <si>
    <t>Magántulajdon</t>
  </si>
  <si>
    <t>IGEN/NEM</t>
  </si>
  <si>
    <t xml:space="preserve">Terület: Ipari terület Déva városban, a helység határán, és olyan magánterületekből áll, amelyek az Általános Városfejlesztési Terv részét képezik mint „ipari és raktár helységek”. A hely minden szempontból megfelel a tervezet igényeinek (közel van a vasúthálózathoz, két olyan állomás is van amelyek alkalmasak az ipari célra alkalmas áram termelésére, szennyvíztisztító telep, úthálózat, ipari tevékenységek elvégésére alkalmas vízhálózat és csatornahálózat, autópálya a közvetlen szomszédságban)
 Szomszéd/Szomszédság: termelési kapacitás (N, E), kereskedelmi zóna (E, S) és lakott terület (V)
 </t>
  </si>
  <si>
    <t>Az elektromos áram fogyasztása szempontjából megjegyezzük, hogy a terület északi és keleti részén van egy 110/20KV-os elektromos állomás és egy elektromos alállomás hasonló teljesítménnyel, azaz 110/20KV. Ez a két állomás biztosítja a szükséges áramfogyasztást, illetve biztosítják az állandó energiaellátást, mivel van két lehetséges alternatíva. 
A helyszínen biztosítva van a gázhálózat, amely ipari tevékenységek elvégzésére is alkalmas, ugyanis a csatlakozási pontokon levő nyomás 1.4 - 1,9 bar.</t>
  </si>
  <si>
    <t>Jogi Rendszer
(állami köztulajdon,  vagy magántulajdon)</t>
  </si>
  <si>
    <t xml:space="preserve">A város Románai nyugati részén helyezkedik el, áthalad rajta a IV-es Páneurópai folyosó, mind a vasúti, mind pedig a közúti. A folyosó biztosítja az összeköttetést a Dresda\Nürnberg - Prága - Brno - Bratislava - Budapest – Kürtös (Arad) – Brassó - Bukarest – Konstanca vonalon. 
Jelenleg Déva város közelében két olyan közlekedési csomópont is van, amelyek biztosítják a hozzáférhetőséget az A1-es Autópályához, vagyis a Soimus csomópont (9 km-re a célhelytől), és a Simeria csomópont (1,5 km-re a célhelytől). 
</t>
  </si>
  <si>
    <t xml:space="preserve">A vásárlással kapcsolatos részletes tájékoztatást a Déva városnak a befektetők részére összeállított Adatbázisában lehet találni.  </t>
  </si>
  <si>
    <r>
      <t xml:space="preserve">Befektetési szolgáltatások, külkapcsolatok:
birou.investitori@primariadeva.ro
0254/226178
</t>
    </r>
    <r>
      <rPr>
        <b/>
        <sz val="11"/>
        <color rgb="FFFF0000"/>
        <rFont val="Calibri"/>
        <family val="2"/>
        <scheme val="minor"/>
      </rPr>
      <t>www.devabusiness.ro</t>
    </r>
    <r>
      <rPr>
        <sz val="11"/>
        <rFont val="Calibri"/>
        <family val="2"/>
        <scheme val="minor"/>
      </rPr>
      <t xml:space="preserve">
</t>
    </r>
  </si>
  <si>
    <t>TELEK</t>
  </si>
  <si>
    <t xml:space="preserve">A telek rendelkezik olyan víz- és csatornahálózattal, amely alkalmas ipari tevékenységek elvégzéséhez is:
Vízhálózat:
Dn 300mm acélcső a Victor Șuiaga utcában, amely 561/s áramlást tud biztosítani; 
Dn 500mm acélcső a Victor Șuiaga utcában, amely 1001/s áramlást tud biztosítani;
A környéken a nyomás kb. 3,5-4,0 bar, kivételt képeznek a vis maior helyzetek. 
</t>
  </si>
  <si>
    <t xml:space="preserve">Ami a vasúti /személyi és áru/ közlekedést illeti: Déva város Ipari Területének az északi részén keresztülhalad a IV. Páneurópai Folyosó. Déva város szerepel azon a folyamatban levő nagy infrastrukturális munkálatokat magába foglaló térképen, amely a IV. Páneurópai Folyosó keretén belül a 3–as számú vasúti hálózat Simeria-Gurasada közötti szakaszának a felújítását tűzte ki célul. 
A helység közvetlen kapcsolatban van a IV. Páneurópai Folyosóval, amely alkalmas a nehézgépjármű forgalom lebonyolítására is. 
</t>
  </si>
  <si>
    <t xml:space="preserve">Szennyvízrendszer:
Dn 400mm betoncső a Victor Șuiaga utcában, amely kb. 701/s további terhelésre alkalmas. 
Jelenleg, a helyszín közvetlen közelében található a Santuhalm /Szántóhalma/ vízét tisztító telep. A tisztítótelep kapacitása 8331/s (maximális megengedett kapacitás). 
A távolság a helyszíntől a szennyvíztisztító-telep állomásig kb. 520 m (vagy 150 m a telekhatárig, a Dn 1000mm Hunedoara-Santuhalm /Hunyad-Szántóhalma/ gyűjtőpontig. 
A Santuhalm /Szántóhalma/ vízét tisztító telep háztartási szennyvíz tisztítására alkalmas. 
</t>
  </si>
  <si>
    <t>BRAD/BRÁD VÁROS</t>
  </si>
  <si>
    <t>Telek</t>
  </si>
  <si>
    <t>Brad /Brád/ város, Avram Iancu utca, 79 szám</t>
  </si>
  <si>
    <t>bérlés vagy koncessziónálás</t>
  </si>
  <si>
    <t xml:space="preserve">Köztulajdon a helység lakott területén belül, az Avram Iancu nyilvános használatú terület körzetében. </t>
  </si>
  <si>
    <t>CF /telekkönyvi szám/ 60637 Brad/Brád</t>
  </si>
  <si>
    <t xml:space="preserve">Telek, építkezésre alkalmas udvarral, volt ipari terület. </t>
  </si>
  <si>
    <t>BEFEKTETÉSI LEHETŐSÉGEK</t>
  </si>
  <si>
    <t>HUNYAD MEGYE</t>
  </si>
  <si>
    <t>Van víz - elektromos áram hálózat, illetve lehetőség van a telefonvonal és a csatornahálózat bekötésére.</t>
  </si>
  <si>
    <t xml:space="preserve">Közeli összeköttetés a  DN 76 (E79) úttal vasúti hálózattal a  Brad-Arad /Brád-Arad/ útvonalon. </t>
  </si>
  <si>
    <t xml:space="preserve">Ugyancsak a közelben van a DN 76 út,  1 km-re a vasúti vonaltól, illetve 37 km-re az A1-es autópályától.  </t>
  </si>
  <si>
    <t>Létezik egy tervezet-ötlet, az Európai Szociális Alap által társfinanszírozott PODCA-n kersztül:   ,,Platform a fenntartható és integrált városfejlesztésért".</t>
  </si>
  <si>
    <t>Lăzărescu Cristina, irodavezető, Nyilvános és Magánterületek Adminisztrációja , telefon 0728042515, e-mail bradprim@yahoo.com</t>
  </si>
  <si>
    <t>Épület</t>
  </si>
  <si>
    <t>Bérlés vagy koncessziónálás</t>
  </si>
  <si>
    <t>CF /Telekkönyvi szám/ 60637 Brad</t>
  </si>
  <si>
    <t xml:space="preserve">Az értékelő jelentésnek megfelelően. </t>
  </si>
  <si>
    <t>C1-közigazgatási társadalmi csoport</t>
  </si>
  <si>
    <t>CF /Telekkönyvi szám/  60637 Brad</t>
  </si>
  <si>
    <t>C2-hőközpont és hőhálózatok</t>
  </si>
  <si>
    <t>Lă</t>
  </si>
  <si>
    <t xml:space="preserve"> </t>
  </si>
  <si>
    <t xml:space="preserve"> Brad/Brád/ város, Avram Iancu utca,  79 szám</t>
  </si>
  <si>
    <t>C3-csarnok</t>
  </si>
  <si>
    <t xml:space="preserve"> BRAD /BRÁD/ VÁROS</t>
  </si>
  <si>
    <t>Brad /Brád/ város,  Avram Iancu utca,  79 szám</t>
  </si>
  <si>
    <t>C4-fedett platform</t>
  </si>
  <si>
    <t>BRAD /BRÁD/ város</t>
  </si>
  <si>
    <t>C5-komposztáló platform</t>
  </si>
  <si>
    <t xml:space="preserve">HUNEDOARA /HUNYAD/ város </t>
  </si>
  <si>
    <t>Lakott területen belüli telek</t>
  </si>
  <si>
    <t>Hunedoara /Hunyad/, Iancu de Hunedoara tér, 1 szám</t>
  </si>
  <si>
    <t xml:space="preserve">    NEM</t>
  </si>
  <si>
    <t xml:space="preserve">Egyezmény alapján megszerzett telekkönyvezés, tulajdonjog; jelenlegi részarány 1/1 PV a lefoglalást a Hunyadi Polgármesteri Hivatal állította ki </t>
  </si>
  <si>
    <t xml:space="preserve">    IGEN</t>
  </si>
  <si>
    <t xml:space="preserve">A telek határán minden szükséges közművesítés megtalálható: elektromos energia, gáz, ivóvíz. </t>
  </si>
  <si>
    <t xml:space="preserve">Hozzáférés úthálózathoz és vasúti hálózathoz </t>
  </si>
  <si>
    <t>Közlekedési infrastruktúrához való hozzáféeés:  
A1    - 18 km
E15  - 12 km
Vasúti hálózat:
IV-es Folyosó-Bukarest-Budapest-Bécs  -15 km
Repülőterek:
Temesvár-150 km
Szeben- 120 km
Kolozsvár- 180 km</t>
  </si>
  <si>
    <t>A telek az Hunyad város egykori acélművének a platformján találhatói; -nem ökológikus környezet; - Ipari befektetések</t>
  </si>
  <si>
    <t xml:space="preserve">Gheorghe Cical mérnök
Hunyadi polgármesteri Hivatal
email- relatii.investitori@primariahunedoara.ro
Tel. 0722.250.316 </t>
  </si>
  <si>
    <t xml:space="preserve">HUNYAD VÁROS </t>
  </si>
  <si>
    <t>Hunyad, M.Viteazu utca (Corvin stadion közelében- az egykori korcsolyapálya környéke)</t>
  </si>
  <si>
    <t xml:space="preserve">   IGEN</t>
  </si>
  <si>
    <t>Hunyad város - Tehermentes telek</t>
  </si>
  <si>
    <t xml:space="preserve">  IGEN</t>
  </si>
  <si>
    <t xml:space="preserve">Hozzáférés a városi úthálózathoz és vasúti hálózathoz </t>
  </si>
  <si>
    <t xml:space="preserve"> Sportlétesítmény, szabadidős terület</t>
  </si>
  <si>
    <t>Hunyad,  Buituri utca (Ezen a telken működött a Buiuri víztisztító hálózat)</t>
  </si>
  <si>
    <t>Hunyad város, közterület, a telek tehermentes</t>
  </si>
  <si>
    <t xml:space="preserve">A telek határán minden szükséges közművesítés megtalálható: elektromos energia, gáz, ivóvíz, kanalizálás. </t>
  </si>
  <si>
    <t>Közlekedési infrastruktúrához való hozzáférés:  
A1    - 18 km
E15  - 12 km
Vasúti hálózat:
IV-es Folyosó-Bukarest-Budapest-Bécs  -15 km
Repülőterek:
Temesvár-150 km
Szeben- 120 km
Kolozsvár- 180 km</t>
  </si>
  <si>
    <t xml:space="preserve">      Különféle</t>
  </si>
  <si>
    <t xml:space="preserve">Hunyad város, közterület, tehermentes telek </t>
  </si>
  <si>
    <t>Hunyad, Rotarilor utca, 70 szám (A telek az egykori UM 01933 tulajdona volt)</t>
  </si>
  <si>
    <t>Közvetlen hozzáférés DJ 687, hozzáférés a vasúti hálózathoz</t>
  </si>
  <si>
    <t>Különféle</t>
  </si>
  <si>
    <t>Hunyad, Teliucului Domb (A telek az egykori  UM 2385 tulajdona volt )</t>
  </si>
  <si>
    <t xml:space="preserve">     IGEN</t>
  </si>
  <si>
    <t>Közvetlen hozzáférés a  DJ 687 /megyei úthoz/</t>
  </si>
  <si>
    <t>Közlekedési infrastruktúrához való hozzáférés:  
A1    - 20 km
E15  - 14 km
Vasúti hálózat:
IV-es Folyosó-Bukarest-Budapest-Bécs  -15 km 
km</t>
  </si>
  <si>
    <t xml:space="preserve">    Különféle</t>
  </si>
  <si>
    <t>Lakott területen kívüli telek</t>
  </si>
  <si>
    <t>Közlekedési infrastruktúrához való hozzáférés:  
A1    - 18 km
E15  - 12 km
Vasúti hálózat:
IV-es Folyosó-Bukarest-Budapest-Bécs  -15 km 
km</t>
  </si>
  <si>
    <t>Hunyad,  Serei utca - Teliucului domb  (A telek az egykori  UM 1915 tulajdona volt)</t>
  </si>
  <si>
    <t xml:space="preserve">A telekre NINCS bevezetve a vízhálózat és a kanalizálás. Az elektromos hálózat a telek határán van. </t>
  </si>
  <si>
    <t>Közvetlen hozzáférés a DJ 687 megyei úthoz</t>
  </si>
  <si>
    <t xml:space="preserve">   Különféle</t>
  </si>
  <si>
    <t>Hunyad, Serei utca (Silvas felé vezető út)</t>
  </si>
  <si>
    <t xml:space="preserve">      IGEN</t>
  </si>
  <si>
    <t>Hunyad város, Magánszektor; a telek tehermentes</t>
  </si>
  <si>
    <t xml:space="preserve">A telekre be van vezetve az elektromos árom, a víz és a kanalizálás. </t>
  </si>
  <si>
    <t xml:space="preserve">A telken 12 olyan olyan építmény található, amely minimális költségekkel felújíthatóak. </t>
  </si>
  <si>
    <t>Lakott terülten belüli telek</t>
  </si>
  <si>
    <t>Hunyad, DJ687</t>
  </si>
  <si>
    <t>Hunyad város, Tehermentes telek</t>
  </si>
  <si>
    <t xml:space="preserve">A telek határáig be van vezetve az elektromos áram; hozzáférési lehetőség a közművesítéshez. </t>
  </si>
  <si>
    <t>A telek a Hunyad városnak a Déva felőli  bejarátánal helyezkedik el, közel Cristru /Csernakeresztúr/ községhez, hozzáférés a  DJ 687 megyei úthoz.</t>
  </si>
  <si>
    <t xml:space="preserve">Közlekedési infrastruktúrához való hozzáférés:  
A1    - 16 km
E15  - 10 km
Vasúti hálózat:
IV-es Folyosó-Bukarest-Budapest-Bécs  -15 km 
km
</t>
  </si>
  <si>
    <t>Hunyad, a Valea Seaca keleti része (a város egykori szabadidő területe)</t>
  </si>
  <si>
    <t>Hunyad város, A telek tehermentes</t>
  </si>
  <si>
    <t>Az ingatlan leírása
(lakóépület, kereskedelmi helységek, raktárépület, mezőgazdasági terület, építkezésre alkalmas, lakott területen belül, lakott területen kívül stb.)</t>
  </si>
  <si>
    <t>A telekre be van vezetve az elektromos áram</t>
  </si>
  <si>
    <t xml:space="preserve">Hozzáférés a városi utakhoz és a vasúti hálózathoz. </t>
  </si>
  <si>
    <t xml:space="preserve">Közlekedési infrastruktúrához való hozzáférés:  
A1    - 20 km
E15  - 14 km
Vasúti hálózat:
IV-es Folyosó-Bukarest-Budapest-Bécs  -18 km 
</t>
  </si>
  <si>
    <t>Szórakozásra alkalmas terület; napelem táblák felállítására alkalmas terület</t>
  </si>
  <si>
    <t>Lakott területen kívüli telek.</t>
  </si>
  <si>
    <t>A telek NINCS közművesítve.</t>
  </si>
  <si>
    <t xml:space="preserve">Közlekedési infrastruktúrához való hozzáférés:  
A1    - 20 km
E15  - 14 km
Vasúti hálózat:
IV-es Folyosó-Bukarest-Budapest-Bécs  -18 km </t>
  </si>
  <si>
    <t xml:space="preserve">Comuna Lunca Cernii de Sus /Felsőnyiresfalva község/, egykori UM Vadu Dobrii  (A telek kb. 45 km-re van nyugatra Hunyad várostól) </t>
  </si>
  <si>
    <t xml:space="preserve">Hunyad város, magánszektor, tehermentes telek. </t>
  </si>
  <si>
    <t xml:space="preserve">Hunyad város, Magánszektor, Közigazgatási jog  </t>
  </si>
  <si>
    <t xml:space="preserve">A telekre be van vezetve az elektromos áram. </t>
  </si>
  <si>
    <t>Hozzáférés a helyi közutakhoz.</t>
  </si>
  <si>
    <t xml:space="preserve">Közlekedési infrastruktúrához való hozzáférés:  
A1    -120 km
E15  - 115 km
Vasúti hálózat:
IV-es Folyosó-Bukarest-Budapest-Bécs  -115 km </t>
  </si>
  <si>
    <t xml:space="preserve">A telek a 1200 m magasan van, a Poiana Ruscai /Ruszka/  Havasokban. Vannak rajta felújítható épületek. Szórakozóhely, Hegyvidéki üdülőhely.  </t>
  </si>
  <si>
    <t xml:space="preserve">36 épület 11 - 500 m2 közötti területekkel; egykori hálók, raktárak, őrházak, szükségszállások, élelmiszer-tárolók, irodaépületek. </t>
  </si>
  <si>
    <t xml:space="preserve">A telekre be van vezetve az áram. </t>
  </si>
  <si>
    <t>Hozzáférés a helyi utakhoz.</t>
  </si>
  <si>
    <t xml:space="preserve">Szórakozóhely, Hegyvidéki üdülőhely.  </t>
  </si>
  <si>
    <t>ÉPÜLET,  Lakott területen belüli telek</t>
  </si>
  <si>
    <t xml:space="preserve">Épület/telek címe (helység, utca. szám)
</t>
  </si>
  <si>
    <t>Hunyad , Urcusului utca (a Vajdahunyadi vár /Castelului Corvinilor/ közvetlen közelében)</t>
  </si>
  <si>
    <t xml:space="preserve">Hunyad város, Közterület, Tehermentes </t>
  </si>
  <si>
    <t>20 ha telek – 50 parcellára osztva</t>
  </si>
  <si>
    <t>H.C.L. -nek megfelelően</t>
  </si>
  <si>
    <t>2016-ban készült épület. Összetétel: Alagsor + Földszint + 3 Emelet;  150 férőhelyes konferencia-terem; 27 irodahleység; 12 mosdó; Terasz; Lift</t>
  </si>
  <si>
    <t xml:space="preserve">A telek minden szükséges közművesítéssal rendelkezik: elektromos energia, természetes gáz, ivóvíz, kanalizálás, kommunikációs optikai kábel  </t>
  </si>
  <si>
    <t xml:space="preserve">Közlekedési infrastruktúrához való hozzáférés:  
A1    -20 km
E15  - 14 km
Vasúti hálózat:
IV-es Folyosó-Bukarest-Budapest-Bécs  -18 km </t>
  </si>
  <si>
    <t xml:space="preserve">A tervezett tevékenységek mindenképpen figyelembe kell venni azt a tényt, hogy egy jelentős műemléképület  mellett található a telek és az épület. </t>
  </si>
  <si>
    <t xml:space="preserve"> LUPENI /LUPÉNY/ VÁROS </t>
  </si>
  <si>
    <t>Lupeni /Lupény/,  L. Tiberiu utca</t>
  </si>
  <si>
    <t>eladás / bérlés / koncesszionálás</t>
  </si>
  <si>
    <t xml:space="preserve"> magántulajdon UAT</t>
  </si>
  <si>
    <t>IGEN</t>
  </si>
  <si>
    <t>540 lej/m2</t>
  </si>
  <si>
    <t xml:space="preserve"> 5-10   euro/m2</t>
  </si>
  <si>
    <t xml:space="preserve">raktározásra-termelésre használható épületek </t>
  </si>
  <si>
    <t xml:space="preserve">vízcsatlakozás, kanalizálás, elektromos áram, gáz, telefonvonal  </t>
  </si>
  <si>
    <t>Autópálya - 95 KM</t>
  </si>
  <si>
    <t xml:space="preserve">LUPENI /LUPÉNY VÁROS </t>
  </si>
  <si>
    <t xml:space="preserve"> 7 sz. Hőközpont épület</t>
  </si>
  <si>
    <t>6 sz. Hőközpont épület</t>
  </si>
  <si>
    <t>Lupeni /Lupény/, Griviței utca</t>
  </si>
  <si>
    <t>magántulajdon UAT</t>
  </si>
  <si>
    <t>540 lei/m2</t>
  </si>
  <si>
    <t>ANDREI OSTROWSKI  - tanácsos, Helyi Fejhlesztési Iroda, tervezetek - 0254 560504   achizitii1.plm@gmail.com</t>
  </si>
  <si>
    <t>Alin Condoiu  -tanácsos - 0254 560504   achizitii1.plm@gmail.com</t>
  </si>
  <si>
    <t xml:space="preserve"> 8 sz. Hőközpont épület</t>
  </si>
  <si>
    <t xml:space="preserve">Lupeni /Lupény/,  A. Plopilor u. </t>
  </si>
  <si>
    <t>Lia Stupinean  -irodavezető - Helyi fejlesztési Iroda, tervezetek  - 0254 560504   achizitii1.plm@gmail.com</t>
  </si>
  <si>
    <t>10 sz. Hőközpont épület</t>
  </si>
  <si>
    <t xml:space="preserve">Lupeni /Lupény/,  A. Castanilor u. </t>
  </si>
  <si>
    <t>11 sz. Hőközpont épület</t>
  </si>
  <si>
    <t xml:space="preserve">Lupeni /Lupény/, Viitorului u. </t>
  </si>
  <si>
    <t>Lupeni /Lupény/, DN 66A,</t>
  </si>
  <si>
    <t>15 sz. Hőközpont épület</t>
  </si>
  <si>
    <t xml:space="preserve">Lupeni /Lupény/,  A. Trandafirilor u. </t>
  </si>
  <si>
    <t>Autópálya- 95 KM</t>
  </si>
  <si>
    <t>Telek, egykori Bărbăteni Bánya</t>
  </si>
  <si>
    <t>Lupeni /Lupény/, Pîrîul Mirleasa Öböl</t>
  </si>
  <si>
    <t>állami tulajdon</t>
  </si>
  <si>
    <t>építkezésre alkalmas telek</t>
  </si>
  <si>
    <t>Épület, volt Déli  Lupeni /Lupény/ Bánya</t>
  </si>
  <si>
    <t>LUPENI/LLUPÉNY VÁROS</t>
  </si>
  <si>
    <t>Telek, volt Bărbăteni Bánya  - Parti Galéria</t>
  </si>
  <si>
    <t>Lupeni/Lupény, Stadionului utca</t>
  </si>
  <si>
    <t xml:space="preserve">LUPENI/LUPÉNY VÁROS </t>
  </si>
  <si>
    <t xml:space="preserve"> SC ECCEBA SRL - iapri épületek</t>
  </si>
  <si>
    <t xml:space="preserve">Lupeni/Lupény, Vîscozei u. </t>
  </si>
  <si>
    <t xml:space="preserve">vízcsatlakozás, kanalizálás, elektromos áram, gáz, telefonhálózat </t>
  </si>
  <si>
    <t>vízcsatlakozás, elektromos áram, telefonhálózat</t>
  </si>
  <si>
    <t>vízcsatlakozás,  telefonhálózat</t>
  </si>
  <si>
    <t xml:space="preserve"> LUPENI/LUPÉNY VÁROS </t>
  </si>
  <si>
    <t>Telek, SC ECCEBA SRL</t>
  </si>
  <si>
    <t>építkezésre alkalmas telek, lakott területen belül</t>
  </si>
  <si>
    <t>ORĂŞTIE /SZÁSZVÁROS</t>
  </si>
  <si>
    <t xml:space="preserve">PETROŞANI/PETROZSÉNY VÁROS </t>
  </si>
  <si>
    <t xml:space="preserve">Telek </t>
  </si>
  <si>
    <t>Petroșani/Petrozsény, Livezeni ipari terület</t>
  </si>
  <si>
    <t xml:space="preserve">Közterület Petroșani/Petrozsény </t>
  </si>
  <si>
    <t>Az értékelés alapján lesz meghatározva</t>
  </si>
  <si>
    <t xml:space="preserve">Építkezésre alkalmas telek, lakott területen belül </t>
  </si>
  <si>
    <t>Elektromos áram – a telek határán;                                Gáz - kb. 350 m-re;                                              Víz, kanalizásás – kb. 100 m-re</t>
  </si>
  <si>
    <t xml:space="preserve"> 1 Decembrie 1918 u- - Minei u. - Stadionului u. </t>
  </si>
  <si>
    <t xml:space="preserve">A legközelebbi autópályáig való távolság: 90 km
A legközelebbi határátkelőhelyig való távolság: 250 km
A legközelebbi nemzetközi repülőterekig való távolság:150 km – Arad, 170 km – Sibiu/Nagyszeben
</t>
  </si>
  <si>
    <t>Ipari park</t>
  </si>
  <si>
    <t xml:space="preserve">Nem létezik az intézményen belül egy olyan személy, aki a befektetésekért felelne. 
Tájékoztatást lehet kérni: 
Paulina Dragoș – Ügyvezető Igazgató, tel. 0731035342, e-mail: paulina.dragos@primariapetroșani.ro
További telkekről és épületekről a Polgármesteri Hivatal honlapján lehet tájékozódni: Hasznos információk befektetők részére: https://investitori.primariapetrosani.ro/
</t>
  </si>
  <si>
    <t xml:space="preserve">VULCAN/VULKÁN  VÁROS </t>
  </si>
  <si>
    <t xml:space="preserve"> Fabricii u.</t>
  </si>
  <si>
    <t xml:space="preserve">bérlés / koncesszionálás </t>
  </si>
  <si>
    <t xml:space="preserve">állami köztulajdon </t>
  </si>
  <si>
    <t>termelésre alkalmas épületek</t>
  </si>
  <si>
    <t xml:space="preserve">vízcsatlakozás, kanalizálás, elektromos áram </t>
  </si>
  <si>
    <t xml:space="preserve">helyi utak </t>
  </si>
  <si>
    <t>200m a  DN66 A úttól</t>
  </si>
  <si>
    <t xml:space="preserve">VULCAN/VULKÁN város  </t>
  </si>
  <si>
    <t xml:space="preserve">Decebal u. </t>
  </si>
  <si>
    <t xml:space="preserve">állami közterület </t>
  </si>
  <si>
    <t>lakott területen belüli telek</t>
  </si>
  <si>
    <t>400 m DN 66A úttól</t>
  </si>
  <si>
    <t>Marius Danci - ügyintéző, administratorpublic@e-vulcan.ro 0744212724</t>
  </si>
  <si>
    <t>ANINOASA/ANINÓSZA VÁROS</t>
  </si>
  <si>
    <t xml:space="preserve">CĂLAN/PUSZTAKALÁN VÁROS </t>
  </si>
  <si>
    <t xml:space="preserve">Az ipari parkon belüli adminisztrációs épületben található  irodák </t>
  </si>
  <si>
    <t xml:space="preserve">Călan/Pusztakalán, 1 Decembrie u., 40 sz. </t>
  </si>
  <si>
    <t>Bérlés</t>
  </si>
  <si>
    <t xml:space="preserve"> Călan/Pusztakalán város magántulajdona</t>
  </si>
  <si>
    <t xml:space="preserve">Adminisztrációs épület; olyan irodák, amelyekben tervezési, tanácsadási tevékenységeket lehet folytatni </t>
  </si>
  <si>
    <t>Víz, kanalizálás, elektromos áram, gáz, telefonhálózat</t>
  </si>
  <si>
    <t xml:space="preserve">DN - 300 m      Autópálya - 12 km, Vasút - 1,5 KM </t>
  </si>
  <si>
    <t xml:space="preserve">Jelenleg 13 irodahelység bérelhető a 600 m2 területen </t>
  </si>
  <si>
    <t>Jurj Florin - irodavezető - Helyi Fejlesztési Osztály        tel. : 0254/730.223, belsővonal 24</t>
  </si>
  <si>
    <t xml:space="preserve">A Calan/Pusztakalán Ipari parkján belül található telkek </t>
  </si>
  <si>
    <t xml:space="preserve">Călan, 1 Decembrie u., 40 sz. </t>
  </si>
  <si>
    <t xml:space="preserve">Ráépítési joggal rendelkező telkek; megvan alehetőség arra, hogy a felépítés után megvásárolhatóak legyenek </t>
  </si>
  <si>
    <t xml:space="preserve">Călan/Pusztakalán város magántulajdona </t>
  </si>
  <si>
    <t xml:space="preserve">1Euro/m2/ hónap  </t>
  </si>
  <si>
    <t xml:space="preserve">0,5 Euro/m2/ év. Elérheti a 0,2 Euro/m2/év olyan 3 millió eurónál nagyobb befektetések esetében, ahol több mint 200 munkahelyet biztosítanak  </t>
  </si>
  <si>
    <t xml:space="preserve">Ipari építkezésekre és szolgáltatásokra alkalmas telkek  </t>
  </si>
  <si>
    <t xml:space="preserve">A telkek a DN 66 út közvetlen szomszédságában találhatóak, hozzáférési lehetőség a vasúti hálózathoz; a Calan Bai és Calan helységek állomási 1,5 km-re találhatók. </t>
  </si>
  <si>
    <t xml:space="preserve">Az épület DN 66 út közvetlen szomszédságában található, hozzáférési lehetőség a vasúti hálózathoz; a Calan Bai és Calan helységek állomási 1,5 km-re találhatók. </t>
  </si>
  <si>
    <t xml:space="preserve">DN - 300 m      Autópálya - 12 km, Vasúti hálózat - 1,5 KM </t>
  </si>
  <si>
    <t>Még 7 parcella áll rendelkezésre</t>
  </si>
  <si>
    <t>HAŢEG/HÁTSZEG VÁROS</t>
  </si>
  <si>
    <t>Termelési csarnok</t>
  </si>
  <si>
    <t xml:space="preserve">Hațeg/Hátszeg, Progresului, 63 sz. </t>
  </si>
  <si>
    <t>Termelésre alkalmas csarnok</t>
  </si>
  <si>
    <t xml:space="preserve">Víz, kanalizálás, gáz, elektromos energia </t>
  </si>
  <si>
    <t>Hozzáférés a DN 66 úthoz</t>
  </si>
  <si>
    <t>Csarnokok</t>
  </si>
  <si>
    <t xml:space="preserve">Hațeg/Hátszeg, Progresului u., 63 sz. </t>
  </si>
  <si>
    <t>500 - 1000 m2</t>
  </si>
  <si>
    <t>Különfélék - Termelési csarnokok</t>
  </si>
  <si>
    <t>Közvetlen hozzáférés a DN 66 úthoz</t>
  </si>
  <si>
    <t>Közveten hozzáférés a  DN 66 úthoz</t>
  </si>
  <si>
    <t>Hațeg/Hátszeg,  V. Babeș u., 46 szám</t>
  </si>
  <si>
    <t>Koncesszionálás</t>
  </si>
  <si>
    <t>5 lej/m2/év</t>
  </si>
  <si>
    <t xml:space="preserve">A telek alkalmas termelési helységek megépítésére </t>
  </si>
  <si>
    <t xml:space="preserve">Víz, elektromos áram, kanalizálás 200 ml., gáz - 400 ml. </t>
  </si>
  <si>
    <t>Helyi utca</t>
  </si>
  <si>
    <t>600 ml a DN 68 útig</t>
  </si>
  <si>
    <t xml:space="preserve"> HAŢEG/HÁTSZEG VÁROS</t>
  </si>
  <si>
    <t xml:space="preserve">Hațeg/Hátszeg, V. Babeș u., 38 sz. </t>
  </si>
  <si>
    <t>koncesszionálás</t>
  </si>
  <si>
    <t>10 lej/m2/év</t>
  </si>
  <si>
    <t xml:space="preserve">A telek lakóépületek építkezésére alkalmas </t>
  </si>
  <si>
    <t>Víz, kanalizálás, gáz, elektromos energia.</t>
  </si>
  <si>
    <t>Hozzáférés Victor Babeș utca</t>
  </si>
  <si>
    <t>700 ml DN 68 útig</t>
  </si>
  <si>
    <t>Eladás</t>
  </si>
  <si>
    <t xml:space="preserve">Hozzáférés a DJ 687 megyei úthoz és a vasúthálózathoz  </t>
  </si>
  <si>
    <t>Petrilla város</t>
  </si>
  <si>
    <t>belterület</t>
  </si>
  <si>
    <t>igen</t>
  </si>
  <si>
    <t>magán</t>
  </si>
  <si>
    <t>nem alkalmas termelésre</t>
  </si>
  <si>
    <t>nem</t>
  </si>
  <si>
    <t>polgármester: Vasile Jurca, primaria.petrila2008@yahoo.com, tel: 0766-309613</t>
  </si>
  <si>
    <t>köz</t>
  </si>
  <si>
    <t>udvar</t>
  </si>
  <si>
    <t>Petrilla;    CF 61369 telekkönyv</t>
  </si>
  <si>
    <t>Petrilla;    CF 65174 telekkönyv</t>
  </si>
  <si>
    <t>Petrilla;    CF 65373 telekkönyv</t>
  </si>
  <si>
    <t>Piski város</t>
  </si>
  <si>
    <t>Hobicaurikány város</t>
  </si>
  <si>
    <t>telek és ingatlan Hobicaurikány - egykori feldolgozó közelében</t>
  </si>
  <si>
    <t>Hobicaurikány, egykori feldolgozó közelében</t>
  </si>
  <si>
    <t>bérbeadás/koncesszió</t>
  </si>
  <si>
    <t>Önkormányzat tulajdona</t>
  </si>
  <si>
    <t>víz és villamosenergia hálozatra rácsatlakozva, gáz és csatornázás</t>
  </si>
  <si>
    <t>DN 66 A-út</t>
  </si>
  <si>
    <t>DN 66 A út közelében</t>
  </si>
  <si>
    <t>ipari park, kereskedelmi központ</t>
  </si>
  <si>
    <t>Markus Florina ügyintéző, telf 0722406913, email achizitii@gmail.com</t>
  </si>
  <si>
    <t>az egykori  VALEA DE BRAZI-i bánya</t>
  </si>
  <si>
    <t>Hobicaurikány, str Valea de Brazi</t>
  </si>
  <si>
    <t>víz és villamosenergia hálozatra rácsatlakozva</t>
  </si>
  <si>
    <t>Jiri kőbánya</t>
  </si>
  <si>
    <t>Hobicaurikány, str. Campu lui Neag</t>
  </si>
  <si>
    <t>villamosenergia hálozatra rácsatlakozva</t>
  </si>
  <si>
    <t>A Sesul Serbanilor köbánya</t>
  </si>
  <si>
    <t>Hobicaurikányi, str. Campu lui Neag</t>
  </si>
  <si>
    <t>Körösbánya község</t>
  </si>
  <si>
    <t>Balsa község</t>
  </si>
  <si>
    <t>Baru község</t>
  </si>
  <si>
    <t>épület,  Baru vasútállomás közelében</t>
  </si>
  <si>
    <t>Baru község, Baru falu Prof.Dr.Stefan Garbea utca</t>
  </si>
  <si>
    <t>az UAT magántulajdona</t>
  </si>
  <si>
    <t>épület: irodaház, lakóház, kereskedelmi egység, raktár épület, gyártás</t>
  </si>
  <si>
    <t xml:space="preserve">víz, csatornázás, telefonhálózat, gáz, internet, villamosenergia
 </t>
  </si>
  <si>
    <t xml:space="preserve"> - Strada Prof.Dr.Stefan Garbea  utca                                             -vasút Linia CF 116 Piski – Livazény</t>
  </si>
  <si>
    <t>Daniel Raducanu, polgármester, 0744399058, daniel_raducanu@yahoo.com</t>
  </si>
  <si>
    <t>telek, egykori Barui kavicsbánya környéke</t>
  </si>
  <si>
    <t xml:space="preserve"> Baru község,Baru, Nr.408</t>
  </si>
  <si>
    <t xml:space="preserve">Az épület a 3-as pozicíóban található telken helyezkedik el a Baru-i kavicsbánya területén, 1,74 ha, a telek a 4-es pozicíóban található telek közvetlen közelében található   1,73 ha, </t>
  </si>
  <si>
    <t>Daniel Raducanu, Polgármester, 0744399058, daniel_raducanu@yahoo.com</t>
  </si>
  <si>
    <t>telek, egykori Barui kavicsbánya</t>
  </si>
  <si>
    <t>beépíthető belterület</t>
  </si>
  <si>
    <t>a telek a 4-es pozícióban található telekhez tartózik, Barui kavicsbánya 1,73 ha, egy egészet alkotva</t>
  </si>
  <si>
    <t>Daniel Raducanu,polgármester, 0744399058, daniel_raducanu@yahoo.com</t>
  </si>
  <si>
    <t xml:space="preserve"> Baru község,Baru, Nr.413</t>
  </si>
  <si>
    <t>a telek a 3-as pozícióban található telekhez tartózik, Barui kavicsbánya 1,74 ha, egy egészet alkotva</t>
  </si>
  <si>
    <t>épület/egykori Városi Tanács épülete</t>
  </si>
  <si>
    <t>Baru község, Mezőlivádia község, Nr.184</t>
  </si>
  <si>
    <t>épület: irodaház, lakóház</t>
  </si>
  <si>
    <t>Bácsi község</t>
  </si>
  <si>
    <t>telek</t>
  </si>
  <si>
    <t xml:space="preserve">Bácsi község, a  DN 66 országút közelében,                                             logisztikai központ közelében nr. 182A  </t>
  </si>
  <si>
    <t>koncesszió/eladás</t>
  </si>
  <si>
    <t>Bácsi község magántulajdon</t>
  </si>
  <si>
    <t>1Euro/m²/év          
16 Euro/m².</t>
  </si>
  <si>
    <t>belterület-legelő</t>
  </si>
  <si>
    <t>víz, csatornázás, villamos energia, gáz -megyei út DJ 668D Bácsi-Piski, távolság 720m.</t>
  </si>
  <si>
    <t>DN 66 Piski–Petrozsény    DC 50B Nyugati oldal</t>
  </si>
  <si>
    <t>DN 66 - országút- Keleti rész(201,87m)                   2,28 km-re az autópályától.                               Piski vasúti összekötő</t>
  </si>
  <si>
    <t xml:space="preserve">logisztikai raktár, környezetbarát ipari létesítmény </t>
  </si>
  <si>
    <t>Alba Florin                          polgármester                          0254264580     primariabacia@yahoo.com</t>
  </si>
  <si>
    <t>Boica község</t>
  </si>
  <si>
    <t>épület</t>
  </si>
  <si>
    <t>Boica</t>
  </si>
  <si>
    <t>bérbeadás</t>
  </si>
  <si>
    <t>0,5 euro/m²</t>
  </si>
  <si>
    <t>helyiség</t>
  </si>
  <si>
    <t>víz, csatornázás, villamosenergia</t>
  </si>
  <si>
    <t>megyei út</t>
  </si>
  <si>
    <t>orvosi rendelő</t>
  </si>
  <si>
    <t>Dinis Damian-polgármester, 0722231965</t>
  </si>
  <si>
    <t>koncesszió</t>
  </si>
  <si>
    <t>0,01 euro/m²</t>
  </si>
  <si>
    <t>külterület</t>
  </si>
  <si>
    <t>nem releváns</t>
  </si>
  <si>
    <t>fotovoltaikus park</t>
  </si>
  <si>
    <t>Batrina község</t>
  </si>
  <si>
    <t>Berény község</t>
  </si>
  <si>
    <t>köztulajdon UAT Berény</t>
  </si>
  <si>
    <t>belterült</t>
  </si>
  <si>
    <t>úthoz hozzáférés</t>
  </si>
  <si>
    <t xml:space="preserve"> Sereca település</t>
  </si>
  <si>
    <t>10 km-re a megyei úttól  DJ
 13 km-re a vasúttól CF</t>
  </si>
  <si>
    <t>BIC EMIL MOISE
 Berény polgármestere 0729135456 primariaberiu@gmail.com</t>
  </si>
  <si>
    <t>Általános Iskola épülete</t>
  </si>
  <si>
    <t>Kasztó</t>
  </si>
  <si>
    <t xml:space="preserve">víz, csatornázás, telefonhálózat, gáz
 </t>
  </si>
  <si>
    <t>5 km-re a megyei úttól DJ
 8 km-re a  vasúttól</t>
  </si>
  <si>
    <t>Blezseny község</t>
  </si>
  <si>
    <t>Bosoród község</t>
  </si>
  <si>
    <t>Branyicska község</t>
  </si>
  <si>
    <t>Bóz</t>
  </si>
  <si>
    <t xml:space="preserve"> istálló CAP , nr.1</t>
  </si>
  <si>
    <t>elektromos áram</t>
  </si>
  <si>
    <t>hozzáférés  DC 147C</t>
  </si>
  <si>
    <t>2 km-DJ706A;5Km-autópálya</t>
  </si>
  <si>
    <t>Ștef Adel, polgármester, 0722356275, primar@primariabranisca.ro</t>
  </si>
  <si>
    <t>istálló CAP nr.2</t>
  </si>
  <si>
    <t>hozzáférés DC 147C</t>
  </si>
  <si>
    <t>Oláhbrettye község</t>
  </si>
  <si>
    <t>Bucsesd község</t>
  </si>
  <si>
    <t>Sztanizsa, nr. FN, Bucsesd</t>
  </si>
  <si>
    <t>a község magántulajdona</t>
  </si>
  <si>
    <t>nem létezik</t>
  </si>
  <si>
    <t>községi út DC</t>
  </si>
  <si>
    <t>500 méter</t>
  </si>
  <si>
    <t>Pătrui Ioan Liviu,településrendezési felügyelő, 0787772582 primariabuces@gmail.com</t>
  </si>
  <si>
    <t>Bukuresd község</t>
  </si>
  <si>
    <t>Felsőbulzesd község</t>
  </si>
  <si>
    <t>Bunyila község</t>
  </si>
  <si>
    <t>Burzsuk község</t>
  </si>
  <si>
    <t>Kersec község</t>
  </si>
  <si>
    <t>Cserbel község</t>
  </si>
  <si>
    <t>Legelő</t>
  </si>
  <si>
    <t>magántulajdon</t>
  </si>
  <si>
    <t>mezőgazdasági terület</t>
  </si>
  <si>
    <t>polgármester  Costa Mircea Claudiu, primariacerbal@yahoo.com, 0744-536215, 0766-698475</t>
  </si>
  <si>
    <t>Felsőcsertés község</t>
  </si>
  <si>
    <t xml:space="preserve">a telkek és épületek, amelyek alkalmasak lennének befektetésre a Román Államigazgatás hatáskörébe tartóznak a Minvest SA részvénytársaságon keresztül 
</t>
  </si>
  <si>
    <t>polgármester, Cîmpian Petru Adrian, primaria_certejudesus@yahoo.com, secretar@certejudesus.ro, 0744-337256</t>
  </si>
  <si>
    <t>Kristyor község</t>
  </si>
  <si>
    <t>Ovosi rendelő Gurabárza (SMS)</t>
  </si>
  <si>
    <t>Kristyor,Cal.Zarandului</t>
  </si>
  <si>
    <t>eladás/bérbeadás/koncesszió</t>
  </si>
  <si>
    <t>orvosi rendelő          P+1+M</t>
  </si>
  <si>
    <t>DN országút</t>
  </si>
  <si>
    <t>7 m az országúig DN</t>
  </si>
  <si>
    <t>Furdui Ovidiu-Ilie,polgármester0745510180/0254616367 prim.criscior@yahoo.com</t>
  </si>
  <si>
    <t>Demsus község</t>
  </si>
  <si>
    <t>Épületek: iskolaépület, irodaház, osztálytermek épülete, garázs és raktárépültek                                        belterület : udvar épületekkel, megművelhető föld</t>
  </si>
  <si>
    <t>eladás</t>
  </si>
  <si>
    <t xml:space="preserve">Demsus községi UAT magántulajdona </t>
  </si>
  <si>
    <t>épületek - 1571 m2  telek  - 1,6094 ha</t>
  </si>
  <si>
    <t xml:space="preserve">adminisztratív épületek, szoció-kulturális épületek, belterület </t>
  </si>
  <si>
    <t>villamosenergia</t>
  </si>
  <si>
    <t xml:space="preserve">Községi út az országút közelében </t>
  </si>
  <si>
    <t>idősek otthona</t>
  </si>
  <si>
    <t>VIRTOPEAN IONEL ADRIAN                         polgármester                0766/068085      primariadensus@yahoo.com</t>
  </si>
  <si>
    <t>Dobra község</t>
  </si>
  <si>
    <t>Alsófarkadin község</t>
  </si>
  <si>
    <t>Gyalár község</t>
  </si>
  <si>
    <t>fűtőközpont épülete</t>
  </si>
  <si>
    <t>Gyalár, Str. Minerului</t>
  </si>
  <si>
    <t xml:space="preserve"> U.A.T. magántulajdona</t>
  </si>
  <si>
    <t xml:space="preserve">344,5 m². 0,0035 ha  </t>
  </si>
  <si>
    <t>ipari épület</t>
  </si>
  <si>
    <t>DĂVÂNCĂ AUGUSTIN RĂZVAN, felügyelő, 0763516187, integrare@primaria.ghelari.ro</t>
  </si>
  <si>
    <t>adminisztratív épület - postahivatal</t>
  </si>
  <si>
    <t>Gyalár, Str. Nucului, nr. 1</t>
  </si>
  <si>
    <t>274 m².  0,0080 ha</t>
  </si>
  <si>
    <t>Gyalár, Str. Libertății, nr. 20</t>
  </si>
  <si>
    <t>104 m².  0,0030 ha</t>
  </si>
  <si>
    <t>Guraszáda község</t>
  </si>
  <si>
    <t>Haró község</t>
  </si>
  <si>
    <t>Marosillye község</t>
  </si>
  <si>
    <t>Alsólapugy község</t>
  </si>
  <si>
    <t>Ohábai iskola</t>
  </si>
  <si>
    <t>Ohába, nr.5</t>
  </si>
  <si>
    <t>községi magántulajdon</t>
  </si>
  <si>
    <t>oktatásügy</t>
  </si>
  <si>
    <t>DN68A országút</t>
  </si>
  <si>
    <t xml:space="preserve">vasúti állomás,  Autópálya-1km  </t>
  </si>
  <si>
    <t>elektromos töltőállomás</t>
  </si>
  <si>
    <t>polgármester Chiorean Alin, 0762440506</t>
  </si>
  <si>
    <t>Gerend település</t>
  </si>
  <si>
    <t>Gerend</t>
  </si>
  <si>
    <t>mezőgazdasági földterület</t>
  </si>
  <si>
    <t>DN 68A országút</t>
  </si>
  <si>
    <t>autópálya</t>
  </si>
  <si>
    <t>lakókocsipark</t>
  </si>
  <si>
    <t>Lelesz község</t>
  </si>
  <si>
    <t>Alsónyiresfalva község</t>
  </si>
  <si>
    <t>Alsólunkój község</t>
  </si>
  <si>
    <t>állami köztulajdon</t>
  </si>
  <si>
    <t>DC községi út</t>
  </si>
  <si>
    <t>500  méter</t>
  </si>
  <si>
    <t>Petruț Viorel, településrendezési felügyelő, 0731404206, primarialuncoiudejos@yahoo.com</t>
  </si>
  <si>
    <t>Islaz - Alsólunkój</t>
  </si>
  <si>
    <t>1000 méter</t>
  </si>
  <si>
    <t>Martinesd község</t>
  </si>
  <si>
    <t>Felsővárosvíz község</t>
  </si>
  <si>
    <t>Felpestes község</t>
  </si>
  <si>
    <t>Felpestets falu</t>
  </si>
  <si>
    <t>koncesszióra</t>
  </si>
  <si>
    <t xml:space="preserve"> Az U.A.T. Felpestes magántulajdona</t>
  </si>
  <si>
    <t>442 lei/hónap</t>
  </si>
  <si>
    <t>belterület-udvarok-építkezések</t>
  </si>
  <si>
    <t>hozzáférés a villamos áramhoz, illetve mobiltelefon hálózatokhoz</t>
  </si>
  <si>
    <t>hozzáférés a DJ 708 E megyei úthoz</t>
  </si>
  <si>
    <t>kereskedelmi tevékenységek elindítására, magán befektetők bevonzása</t>
  </si>
  <si>
    <t>Pavel Diana Maria - felügyelő               0254/735735      pestisumic@yahoo.com</t>
  </si>
  <si>
    <t>Felpestets község területén</t>
  </si>
  <si>
    <t>400 lei/hónap</t>
  </si>
  <si>
    <t>ideális játszóterek kialakítására, kereskedelmi tevékenységek elindítására, magán befektetők bevonzása</t>
  </si>
  <si>
    <t>koncesszióra/bérlésre</t>
  </si>
  <si>
    <t>400 lei/hónap/ha</t>
  </si>
  <si>
    <t>külterület - megművelhető</t>
  </si>
  <si>
    <t>hozzáférés a DJ 708 E megyei úthoz- mezőgazdasági út</t>
  </si>
  <si>
    <t xml:space="preserve"> gyártási tevékenységek, magán befektetők bevonzása</t>
  </si>
  <si>
    <t>kereskedelmi helyiségnek ideális, magán befektetők bevonzása</t>
  </si>
  <si>
    <t>Nándor falu</t>
  </si>
  <si>
    <t>ideális kereskedelmi helyiségek kiépítésére, gyártási tevékenységek, magán befektetők bevonzása</t>
  </si>
  <si>
    <t>Pavel Diana Maria - felügyelő              0254/735735      pestisumic@yahoo.com</t>
  </si>
  <si>
    <t>300 lei/hónap/ha</t>
  </si>
  <si>
    <t>külterület - legelő</t>
  </si>
  <si>
    <t>fotovoltaikus panellpark kialakítása, magán befektetők bevonzása</t>
  </si>
  <si>
    <t>bérelhető</t>
  </si>
  <si>
    <t xml:space="preserve"> Az U.A.T. Felpestes köztulajdona</t>
  </si>
  <si>
    <t>3,66 lei/hónap/m²</t>
  </si>
  <si>
    <t>orvosi rendelő céljára épült</t>
  </si>
  <si>
    <t>villamos áram és víz hálózatra, valamint mobil telefon hálózatra csatlakoztatva</t>
  </si>
  <si>
    <t>orvosi rendelők kifejlesztésére, magán befektetők bevonzása</t>
  </si>
  <si>
    <t>Felpestes falu</t>
  </si>
  <si>
    <t>PUJ község</t>
  </si>
  <si>
    <t>NAGYRÁPOLT KÖZSÉG</t>
  </si>
  <si>
    <t>TELEK ÉS ÉPÜLET</t>
  </si>
  <si>
    <t>Bábolna,NR.3B</t>
  </si>
  <si>
    <t>eladható</t>
  </si>
  <si>
    <t>Épület -  3750 m², telek 1,0900 ha</t>
  </si>
  <si>
    <t>2 raktárépület- gyártás -felület 3.000 m², irodaépület 750 m², lakott területen belüli telek 10.900 m²</t>
  </si>
  <si>
    <t>villamos áram és víz hálózatra csatlakoztatva</t>
  </si>
  <si>
    <t>Hozzáférés a DJ 107 A megyei úthoz</t>
  </si>
  <si>
    <t>A DJ 107A megyei úttól a távolság 100m</t>
  </si>
  <si>
    <t>épület felülete -  3750 m², telek felülete 10.900 m²</t>
  </si>
  <si>
    <t>Nagyrápolt község köztulajdona</t>
  </si>
  <si>
    <t>az épület felülete 2293 m², a telek 4,77 ha</t>
  </si>
  <si>
    <t>raktárépületek felület  2.293m²,lakott területen belüli telek 4,77 ha</t>
  </si>
  <si>
    <t>villamos áram</t>
  </si>
  <si>
    <t>hozzáférés DJ 707L megyei úthoz, illetve a DJ 107A megyei úthoz</t>
  </si>
  <si>
    <t>a DJ 107A megyei úttól a távolság 400m</t>
  </si>
  <si>
    <t>épület felülete 2293 m², telek felülete 4,77 ha</t>
  </si>
  <si>
    <t>REKETYEFALVA KÖZSÉG</t>
  </si>
  <si>
    <t>RIBICE KÖZSÉG</t>
  </si>
  <si>
    <t>Malomvíz község</t>
  </si>
  <si>
    <t>Iskolaépület</t>
  </si>
  <si>
    <t>Vályadilsi</t>
  </si>
  <si>
    <t>Malomvíz község köztulajdona , poz.51</t>
  </si>
  <si>
    <t>Sc=84 m², Steren =0,06</t>
  </si>
  <si>
    <t>víz illetve elektromos áramhoz való csatlakozás</t>
  </si>
  <si>
    <t>hozzáférés közúthoz</t>
  </si>
  <si>
    <t xml:space="preserve">kijárás a közútra DC </t>
  </si>
  <si>
    <t>rendeltetés megváltoztatása-panzió</t>
  </si>
  <si>
    <t>Mălăeștean Angela,településrendezési felügyelő,0768920980, angelamalaestean@yahoo.com</t>
  </si>
  <si>
    <t>Klopotiva</t>
  </si>
  <si>
    <t>Malomvíz község köztulajdona, poz.53</t>
  </si>
  <si>
    <t>Sc=400 m², Steren=0,12 ha</t>
  </si>
  <si>
    <t>lakott területen belüli</t>
  </si>
  <si>
    <t>Tehénistálló</t>
  </si>
  <si>
    <t>Malomvíz</t>
  </si>
  <si>
    <t>Malomvíz település</t>
  </si>
  <si>
    <t>Sc=798m², Steren =0,26ha</t>
  </si>
  <si>
    <t>nincs közművesítés, de megoldható</t>
  </si>
  <si>
    <t>hozzáférés a  DC 220 közúthoz</t>
  </si>
  <si>
    <t>ipari csarnok</t>
  </si>
  <si>
    <t>Romosz község</t>
  </si>
  <si>
    <t>Tabara Telek</t>
  </si>
  <si>
    <t>Romosz település</t>
  </si>
  <si>
    <t>koncessziónálás</t>
  </si>
  <si>
    <t xml:space="preserve">Romosz Község köztulajdona </t>
  </si>
  <si>
    <t>0,6 lei/m²/év</t>
  </si>
  <si>
    <t>Az Általános Rendezési Terv (PUG) szerint megművelhető terület gazdasági tevékenységekre alkalmas terület – lakott területen belüli</t>
  </si>
  <si>
    <t>gáz és villamos energia</t>
  </si>
  <si>
    <t>DC 48 B közút</t>
  </si>
  <si>
    <t xml:space="preserve">A DN7 országút illetve a vasút 3,5 km-re található; az autópálya 4 km-re található </t>
  </si>
  <si>
    <t xml:space="preserve">Gazdasági tevékenységek kifejlesztése, gyártás, raktározás, logisztika, stb. </t>
  </si>
  <si>
    <t>Purcărie telek</t>
  </si>
  <si>
    <t>Az Általános Rendezési Terv (PUG) szerint  beépíthető terület  – gazdasági tevékenységekre alkalmas terület – lakott területen belüli</t>
  </si>
  <si>
    <t>Víz , gáz, csatornázás, villanyáram</t>
  </si>
  <si>
    <t>DC közút 48B</t>
  </si>
  <si>
    <t>A DN7 országút illetve a vasút 4 km-re található; az autólya 4,5 km-re található</t>
  </si>
  <si>
    <t>Csatlos-Koncz Daniela-Mihaiela -polgármester – 0254245620 – office@romos.ro</t>
  </si>
  <si>
    <t>Halta telek</t>
  </si>
  <si>
    <t xml:space="preserve">Országos Atópálya- és Közútkezelő társaság (CNAIR) köztulajdona  </t>
  </si>
  <si>
    <t>gáz, villanyáram</t>
  </si>
  <si>
    <t xml:space="preserve"> DN 7 országúthoz való hozzáfésér</t>
  </si>
  <si>
    <t xml:space="preserve"> Sarmisegethuza község</t>
  </si>
  <si>
    <t>Felsőszálláspatak község</t>
  </si>
  <si>
    <t>Felsőszálláspatak község, Felsőszálláspatak falu</t>
  </si>
  <si>
    <t>Felsőszálláspatak község tulajdona</t>
  </si>
  <si>
    <t xml:space="preserve">koncesszionált legelő 2022 nyaráig </t>
  </si>
  <si>
    <t xml:space="preserve">igen, hozzáférés vízhálózathoz, a telek határáig út van </t>
  </si>
  <si>
    <t>DJ 667A megyei út</t>
  </si>
  <si>
    <t xml:space="preserve">500 m távolság a DJ 667 A ,egyei útig </t>
  </si>
  <si>
    <t>nincsenek</t>
  </si>
  <si>
    <t>Hamz Gelu Daniel, telefon 0744240285, felügyelőr, email daniel_hamz@yahoo.com</t>
  </si>
  <si>
    <t>üzlethelyiség</t>
  </si>
  <si>
    <t>DJ 667 A megyei út</t>
  </si>
  <si>
    <t>100 m távolság a DJ 667 A megyi útig</t>
  </si>
  <si>
    <t>Őraljaboldogfalva község</t>
  </si>
  <si>
    <t>MAROSSOLYMOS KÖZSÉG</t>
  </si>
  <si>
    <t>ALSÓTELEK KÖZSÉG</t>
  </si>
  <si>
    <t>üzleti központ</t>
  </si>
  <si>
    <t>gyártásra alkalmas épületek</t>
  </si>
  <si>
    <t xml:space="preserve">Víz-, illetve elektromos áram hálozatra való csatlakozás, mobiltelefon hálózat </t>
  </si>
  <si>
    <t>KÖZÚT DC</t>
  </si>
  <si>
    <t>400méterre a DJ687 megyei úttól</t>
  </si>
  <si>
    <t xml:space="preserve">termelésre alkalmas </t>
  </si>
  <si>
    <t>Pupeza Daniel Gheorghe Sorin-polgármester -0728158792, Sicoe Bogdan -felügyelő I - 0764683678</t>
  </si>
  <si>
    <t>Az IMH területén belültalálható telek</t>
  </si>
  <si>
    <t>Alsótelek, str. Minei, nr.42</t>
  </si>
  <si>
    <t>Csalnokoscserna legelő</t>
  </si>
  <si>
    <t>Csolnakoscserna, str. Lacului</t>
  </si>
  <si>
    <t>köztulajdon</t>
  </si>
  <si>
    <t>NEM</t>
  </si>
  <si>
    <t>DJ megyei út</t>
  </si>
  <si>
    <t>üdülőövezet</t>
  </si>
  <si>
    <t>SERTÉSFARM</t>
  </si>
  <si>
    <t xml:space="preserve">ALSÓTELEK, str. Pomilor </t>
  </si>
  <si>
    <t>600 méterre a DJ687 megyei úttól</t>
  </si>
  <si>
    <t xml:space="preserve">a Csolnakosi-tó környéke </t>
  </si>
  <si>
    <t xml:space="preserve">TOMESD KÖZSÉG </t>
  </si>
  <si>
    <t>Ravatalozó kápolna</t>
  </si>
  <si>
    <t>Tomesd</t>
  </si>
  <si>
    <t>Indries Damian Iulian,beszerzési tanácsos 0766080826</t>
  </si>
  <si>
    <t>KIRÁLYBÁNYATOPLICA KÖZSÉG</t>
  </si>
  <si>
    <t>TOTESD KÖZSÉG</t>
  </si>
  <si>
    <t xml:space="preserve">Az UAT Totesti területéhez tartozó telkek (legelők és mezőgazdasági területek) 2020 óta 7 évre vannak kibérelve. Ezen a területen nem léteznek bérbe adható ingatlanok. 
</t>
  </si>
  <si>
    <t>TORDOS KÖZSÉG</t>
  </si>
  <si>
    <t>PERKÁSZ</t>
  </si>
  <si>
    <t>KONCESSZIÓ</t>
  </si>
  <si>
    <t>Tordos község magántulajdona</t>
  </si>
  <si>
    <t>lakott területen belüli megművelhető terület</t>
  </si>
  <si>
    <t xml:space="preserve">víz és elekrtomos áram hálózat </t>
  </si>
  <si>
    <t>DN7 országút/E68</t>
  </si>
  <si>
    <t xml:space="preserve">30 méter távolságra a  DN7 országúttól /E68 </t>
  </si>
  <si>
    <t xml:space="preserve">31 méter távolságra a  DN7 országúttól /E68 </t>
  </si>
  <si>
    <t>megművelhető külterület</t>
  </si>
  <si>
    <t>DN7 országút/E78</t>
  </si>
  <si>
    <t xml:space="preserve">32 méter távolságra a  DN7 országúttól /E68 </t>
  </si>
  <si>
    <t xml:space="preserve">ALVÁCA KÖZSÉG </t>
  </si>
  <si>
    <t>TERNÁVA</t>
  </si>
  <si>
    <t>AZ ÖNKORMÁNYZAT BIRTOKÁBAN LÉVŐ KÖZTERÜLET</t>
  </si>
  <si>
    <t>MEZŐGAZDASÁGI KÜLTERÜLET</t>
  </si>
  <si>
    <t>DC-KÖZÚT</t>
  </si>
  <si>
    <t>IPARI LÉTESÍTMÉNY</t>
  </si>
  <si>
    <t>LINTA LIVIU IOAN 
POLGÁRMESTER
0744611383</t>
  </si>
  <si>
    <t>ALVÁCA</t>
  </si>
  <si>
    <t>MEGYEI ÚT- 200M</t>
  </si>
  <si>
    <t>LINTA LIVIU IOAN 
POLGÁRMESTER
0744611384</t>
  </si>
  <si>
    <t>VALISORA KÖZSÉG</t>
  </si>
  <si>
    <t>VECEL KÖZSÉG</t>
  </si>
  <si>
    <t xml:space="preserve">Marosnémeti </t>
  </si>
  <si>
    <t>eladás/bérbeadás</t>
  </si>
  <si>
    <t>Igen</t>
  </si>
  <si>
    <t>víz, gáz, elektromos áram a közelben</t>
  </si>
  <si>
    <t>közvetlen hozzáférés a 68-as Európai Úthoz</t>
  </si>
  <si>
    <t>a közelben található a Lugos-Déva autópálya, vasúti fővonal</t>
  </si>
  <si>
    <t xml:space="preserve">körülhatárolja a Maros folyó </t>
  </si>
  <si>
    <t>Hențiu Ioan, polgármester</t>
  </si>
  <si>
    <t>telkek és épületek</t>
  </si>
  <si>
    <t>Marosnémeti,  Șantierului utca  1 szám</t>
  </si>
  <si>
    <t>köz és magántulajdon</t>
  </si>
  <si>
    <t>épületek 30 000 m² telek 10 ha</t>
  </si>
  <si>
    <t xml:space="preserve">az egykori Elecrtrocentrale, Energomontaj ipari területe </t>
  </si>
  <si>
    <t>víz-, illetve elekromos hálózat, csatornázás</t>
  </si>
  <si>
    <t>Kismuncsel</t>
  </si>
  <si>
    <t>épületek 200 m², telek 2 ha</t>
  </si>
  <si>
    <t>az egykori bányavállalat tulajdona EM Deva-Mina Muncel</t>
  </si>
  <si>
    <t>vízhálózat</t>
  </si>
  <si>
    <t xml:space="preserve">közvetlen hozzáférés a megyei úthoz </t>
  </si>
  <si>
    <t>romos épületek, befektetés szükséges</t>
  </si>
  <si>
    <t>VORCA KÖZSÉG</t>
  </si>
  <si>
    <t>ZÁM KÖZSÉG</t>
  </si>
  <si>
    <t>Almásszelistyei Iskola épület + kapcsolodó földterület</t>
  </si>
  <si>
    <t>Almas Saliste , .27 szám</t>
  </si>
  <si>
    <t>Koncesszió</t>
  </si>
  <si>
    <t>Zám község közterülete</t>
  </si>
  <si>
    <t>Nem</t>
  </si>
  <si>
    <t>250 m² beépített terület + 6.000 m² földterület</t>
  </si>
  <si>
    <t>3 E/m² /év</t>
  </si>
  <si>
    <t xml:space="preserve"> 1967-ben épített lakott területen belüli épület</t>
  </si>
  <si>
    <t>DC 163:Zám-Almásszelistye</t>
  </si>
  <si>
    <t xml:space="preserve">12 km-re a DN 7 országúttól </t>
  </si>
  <si>
    <t xml:space="preserve">Projekt tervek: iskolai táborok, idősek otthona, turisztikai panzió </t>
  </si>
  <si>
    <t>Dura Dorin-a község főtitkára Tel.0745269664; zamprimaria@gmail.com</t>
  </si>
  <si>
    <t>Godinesdi Iskola épülete + kapcsolodó földterület</t>
  </si>
  <si>
    <t>Godinesd 83 szám</t>
  </si>
  <si>
    <t>130 m² beépített terület  + 1000 m² kapcsolodó földterület</t>
  </si>
  <si>
    <t>2 E/m²/év</t>
  </si>
  <si>
    <t xml:space="preserve">1967-ban épített lakott területen belüli épület </t>
  </si>
  <si>
    <t>DC 160:Zam-Glodghilesti-Godinesd</t>
  </si>
  <si>
    <t>20 km a DN 7 országút</t>
  </si>
  <si>
    <t>Jelmagyarázat:</t>
  </si>
  <si>
    <t>Telkek</t>
  </si>
  <si>
    <t>Épületek</t>
  </si>
  <si>
    <t>m²</t>
  </si>
  <si>
    <t>Nincs válasz</t>
  </si>
  <si>
    <t>Nem azonosítottak be lehetőségeket</t>
  </si>
  <si>
    <t>Algyógy város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</si>
</sst>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 &quot;[$lei-418];[Red]&quot;-&quot;#,##0.00&quot; &quot;[$lei-418]"/>
    <numFmt numFmtId="165" formatCode="#,##0.00\ [$lei-418];[Red]\-#,##0.00\ [$lei-418]"/>
    <numFmt numFmtId="166" formatCode="[$-418]dd/mm/yyyy"/>
    <numFmt numFmtId="167" formatCode="#,##0.00;[Red]#,##0.00"/>
    <numFmt numFmtId="168" formatCode="#,##0.00_ ;[Red]\-#,##0.00\ "/>
    <numFmt numFmtId="169" formatCode="#,##0.0000"/>
  </numFmts>
  <fonts count="7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602B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Calibri"/>
      <family val="2"/>
      <charset val="1"/>
    </font>
    <font>
      <b/>
      <sz val="24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Calibri"/>
      <family val="2"/>
      <charset val="1"/>
    </font>
    <font>
      <sz val="10"/>
      <name val="Calibri"/>
      <family val="2"/>
      <scheme val="minor"/>
    </font>
    <font>
      <sz val="11"/>
      <color rgb="FFFF5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A500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rgb="FFA5002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0000"/>
        <bgColor rgb="FF050505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A50021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99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61">
    <xf numFmtId="0" fontId="0" fillId="0" borderId="0"/>
    <xf numFmtId="0" fontId="7" fillId="0" borderId="0"/>
    <xf numFmtId="0" fontId="12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4" fontId="15" fillId="0" borderId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0" fontId="27" fillId="0" borderId="0"/>
    <xf numFmtId="0" fontId="28" fillId="0" borderId="0"/>
    <xf numFmtId="0" fontId="25" fillId="8" borderId="0"/>
    <xf numFmtId="0" fontId="22" fillId="6" borderId="0"/>
    <xf numFmtId="0" fontId="30" fillId="9" borderId="0"/>
    <xf numFmtId="0" fontId="31" fillId="9" borderId="6"/>
    <xf numFmtId="0" fontId="20" fillId="0" borderId="0"/>
    <xf numFmtId="0" fontId="21" fillId="3" borderId="0"/>
    <xf numFmtId="0" fontId="21" fillId="4" borderId="0"/>
    <xf numFmtId="0" fontId="20" fillId="5" borderId="0"/>
    <xf numFmtId="0" fontId="23" fillId="7" borderId="0"/>
    <xf numFmtId="0" fontId="24" fillId="0" borderId="0"/>
    <xf numFmtId="0" fontId="26" fillId="0" borderId="0"/>
    <xf numFmtId="0" fontId="29" fillId="0" borderId="0"/>
    <xf numFmtId="0" fontId="19" fillId="0" borderId="0"/>
    <xf numFmtId="0" fontId="19" fillId="0" borderId="0"/>
    <xf numFmtId="0" fontId="22" fillId="0" borderId="0"/>
    <xf numFmtId="0" fontId="37" fillId="10" borderId="0"/>
    <xf numFmtId="0" fontId="37" fillId="11" borderId="0"/>
    <xf numFmtId="0" fontId="38" fillId="12" borderId="0"/>
    <xf numFmtId="0" fontId="38" fillId="0" borderId="0"/>
    <xf numFmtId="0" fontId="39" fillId="13" borderId="0"/>
    <xf numFmtId="0" fontId="40" fillId="14" borderId="0"/>
    <xf numFmtId="0" fontId="41" fillId="0" borderId="0"/>
    <xf numFmtId="0" fontId="42" fillId="15" borderId="0"/>
    <xf numFmtId="0" fontId="43" fillId="0" borderId="0"/>
    <xf numFmtId="0" fontId="44" fillId="0" borderId="0"/>
    <xf numFmtId="0" fontId="45" fillId="0" borderId="0">
      <alignment horizontal="center"/>
    </xf>
    <xf numFmtId="0" fontId="46" fillId="0" borderId="0"/>
    <xf numFmtId="0" fontId="45" fillId="0" borderId="0">
      <alignment horizontal="center" textRotation="90"/>
    </xf>
    <xf numFmtId="0" fontId="47" fillId="0" borderId="0"/>
    <xf numFmtId="0" fontId="48" fillId="16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52" fillId="16" borderId="6"/>
    <xf numFmtId="0" fontId="53" fillId="0" borderId="0"/>
    <xf numFmtId="165" fontId="15" fillId="0" borderId="0"/>
    <xf numFmtId="165" fontId="53" fillId="0" borderId="0"/>
    <xf numFmtId="0" fontId="51" fillId="0" borderId="0"/>
    <xf numFmtId="0" fontId="51" fillId="0" borderId="0"/>
    <xf numFmtId="0" fontId="39" fillId="0" borderId="0"/>
    <xf numFmtId="0" fontId="6" fillId="0" borderId="0"/>
    <xf numFmtId="0" fontId="5" fillId="0" borderId="0"/>
    <xf numFmtId="0" fontId="4" fillId="0" borderId="0"/>
    <xf numFmtId="0" fontId="2" fillId="0" borderId="0"/>
  </cellStyleXfs>
  <cellXfs count="181">
    <xf numFmtId="0" fontId="0" fillId="0" borderId="0" xfId="0"/>
    <xf numFmtId="0" fontId="9" fillId="0" borderId="0" xfId="0" applyFont="1" applyFill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4" fontId="5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8" fillId="0" borderId="1" xfId="0" applyFont="1" applyFill="1" applyBorder="1" applyAlignment="1">
      <alignment horizontal="center" vertical="center" wrapText="1"/>
    </xf>
    <xf numFmtId="14" fontId="6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2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14" fontId="58" fillId="0" borderId="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4" fontId="60" fillId="0" borderId="1" xfId="0" applyNumberFormat="1" applyFont="1" applyFill="1" applyBorder="1" applyAlignment="1">
      <alignment horizontal="left" vertical="top" wrapText="1"/>
    </xf>
    <xf numFmtId="14" fontId="61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vertical="center" wrapText="1"/>
    </xf>
    <xf numFmtId="14" fontId="55" fillId="0" borderId="1" xfId="0" applyNumberFormat="1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14" fontId="5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wrapText="1"/>
    </xf>
    <xf numFmtId="0" fontId="8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vertical="center"/>
    </xf>
    <xf numFmtId="0" fontId="65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4" fontId="64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19" borderId="4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 vertical="center" wrapText="1"/>
    </xf>
    <xf numFmtId="14" fontId="6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166" fontId="9" fillId="0" borderId="1" xfId="3" applyNumberFormat="1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left" vertical="center"/>
    </xf>
    <xf numFmtId="0" fontId="9" fillId="20" borderId="5" xfId="0" applyFont="1" applyFill="1" applyBorder="1" applyAlignment="1">
      <alignment vertical="center" wrapText="1"/>
    </xf>
    <xf numFmtId="0" fontId="9" fillId="21" borderId="5" xfId="0" applyFont="1" applyFill="1" applyBorder="1" applyAlignment="1">
      <alignment vertical="center" wrapText="1"/>
    </xf>
    <xf numFmtId="0" fontId="9" fillId="21" borderId="9" xfId="0" applyFont="1" applyFill="1" applyBorder="1" applyAlignment="1">
      <alignment vertical="center" wrapText="1"/>
    </xf>
    <xf numFmtId="0" fontId="9" fillId="21" borderId="7" xfId="0" applyFont="1" applyFill="1" applyBorder="1" applyAlignment="1">
      <alignment vertical="center" wrapText="1"/>
    </xf>
    <xf numFmtId="169" fontId="59" fillId="0" borderId="1" xfId="0" applyNumberFormat="1" applyFont="1" applyFill="1" applyBorder="1" applyAlignment="1">
      <alignment horizontal="left" vertical="center" wrapText="1"/>
    </xf>
    <xf numFmtId="169" fontId="59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0" fillId="0" borderId="1" xfId="0" applyNumberFormat="1" applyFont="1" applyBorder="1" applyAlignment="1">
      <alignment horizontal="left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169" fontId="9" fillId="0" borderId="1" xfId="0" applyNumberFormat="1" applyFont="1" applyFill="1" applyBorder="1" applyAlignment="1">
      <alignment horizontal="left" vertical="center" wrapText="1"/>
    </xf>
    <xf numFmtId="169" fontId="55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left"/>
    </xf>
    <xf numFmtId="169" fontId="9" fillId="0" borderId="1" xfId="3" applyNumberFormat="1" applyFont="1" applyBorder="1" applyAlignment="1">
      <alignment horizontal="left" vertical="center" wrapText="1"/>
    </xf>
    <xf numFmtId="169" fontId="9" fillId="0" borderId="1" xfId="0" applyNumberFormat="1" applyFont="1" applyBorder="1" applyAlignment="1">
      <alignment horizontal="left" wrapText="1"/>
    </xf>
    <xf numFmtId="169" fontId="56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169" fontId="35" fillId="2" borderId="3" xfId="0" applyNumberFormat="1" applyFont="1" applyFill="1" applyBorder="1" applyAlignment="1">
      <alignment horizontal="left" vertical="center" wrapText="1"/>
    </xf>
    <xf numFmtId="169" fontId="0" fillId="0" borderId="1" xfId="0" applyNumberFormat="1" applyFill="1" applyBorder="1" applyAlignment="1">
      <alignment horizontal="left" wrapText="1"/>
    </xf>
    <xf numFmtId="169" fontId="6" fillId="0" borderId="0" xfId="0" applyNumberFormat="1" applyFont="1" applyAlignment="1">
      <alignment horizontal="left" vertical="center" wrapText="1"/>
    </xf>
    <xf numFmtId="169" fontId="6" fillId="0" borderId="0" xfId="0" applyNumberFormat="1" applyFont="1" applyBorder="1" applyAlignment="1">
      <alignment horizontal="left" vertical="center" wrapText="1"/>
    </xf>
    <xf numFmtId="169" fontId="69" fillId="2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35" fillId="2" borderId="3" xfId="0" applyFont="1" applyFill="1" applyBorder="1" applyAlignment="1">
      <alignment horizontal="left" vertical="center" wrapText="1"/>
    </xf>
    <xf numFmtId="0" fontId="57" fillId="2" borderId="3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8" fillId="20" borderId="0" xfId="0" applyFont="1" applyFill="1" applyAlignment="1">
      <alignment horizontal="left" vertical="center" wrapText="1"/>
    </xf>
    <xf numFmtId="0" fontId="69" fillId="2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14" fontId="9" fillId="0" borderId="8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wrapText="1"/>
    </xf>
    <xf numFmtId="14" fontId="9" fillId="0" borderId="1" xfId="0" applyNumberFormat="1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68" fillId="21" borderId="0" xfId="0" applyFont="1" applyFill="1" applyBorder="1" applyAlignment="1">
      <alignment horizontal="left" vertical="center" wrapText="1"/>
    </xf>
    <xf numFmtId="169" fontId="69" fillId="21" borderId="0" xfId="0" applyNumberFormat="1" applyFont="1" applyFill="1" applyBorder="1" applyAlignment="1">
      <alignment horizontal="left" vertical="center" wrapText="1"/>
    </xf>
    <xf numFmtId="0" fontId="69" fillId="21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9" fillId="2" borderId="3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vertical="center" wrapText="1"/>
    </xf>
    <xf numFmtId="0" fontId="9" fillId="18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8" fillId="20" borderId="11" xfId="0" applyFont="1" applyFill="1" applyBorder="1" applyAlignment="1">
      <alignment horizontal="left" vertical="center" wrapText="1"/>
    </xf>
    <xf numFmtId="169" fontId="69" fillId="20" borderId="11" xfId="0" applyNumberFormat="1" applyFont="1" applyFill="1" applyBorder="1" applyAlignment="1">
      <alignment horizontal="left" vertical="center" wrapText="1"/>
    </xf>
    <xf numFmtId="0" fontId="69" fillId="2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9" fillId="21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9" fillId="18" borderId="17" xfId="0" applyFont="1" applyFill="1" applyBorder="1" applyAlignment="1">
      <alignment vertical="center" wrapText="1"/>
    </xf>
    <xf numFmtId="169" fontId="6" fillId="0" borderId="1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wrapText="1"/>
    </xf>
    <xf numFmtId="14" fontId="6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</cellXfs>
  <cellStyles count="61">
    <cellStyle name="Accent" xfId="20"/>
    <cellStyle name="Accent 1" xfId="21"/>
    <cellStyle name="Accent 1 5" xfId="31"/>
    <cellStyle name="Accent 2" xfId="22"/>
    <cellStyle name="Accent 2 6" xfId="32"/>
    <cellStyle name="Accent 3" xfId="23"/>
    <cellStyle name="Accent 3 7" xfId="33"/>
    <cellStyle name="Accent 4" xfId="34"/>
    <cellStyle name="Bad 2" xfId="17"/>
    <cellStyle name="Bad 2 2" xfId="35"/>
    <cellStyle name="Error" xfId="24"/>
    <cellStyle name="Error 8" xfId="36"/>
    <cellStyle name="Footnote" xfId="25"/>
    <cellStyle name="Footnote 9" xfId="37"/>
    <cellStyle name="Good 2" xfId="16"/>
    <cellStyle name="Good 2 2" xfId="38"/>
    <cellStyle name="Heading" xfId="4"/>
    <cellStyle name="Heading 1 2" xfId="14"/>
    <cellStyle name="Heading 1 2 2" xfId="39"/>
    <cellStyle name="Heading 2 2" xfId="15"/>
    <cellStyle name="Heading 2 2 2" xfId="40"/>
    <cellStyle name="Heading 5" xfId="9"/>
    <cellStyle name="Heading 5 2" xfId="41"/>
    <cellStyle name="Heading 6" xfId="26"/>
    <cellStyle name="Heading 6 2" xfId="42"/>
    <cellStyle name="Heading1" xfId="5"/>
    <cellStyle name="Heading1 2" xfId="10"/>
    <cellStyle name="Heading1 2 2" xfId="43"/>
    <cellStyle name="Hyperlink" xfId="27"/>
    <cellStyle name="Hyperlink 10" xfId="44"/>
    <cellStyle name="Neutral 2" xfId="18"/>
    <cellStyle name="Neutral 2 2" xfId="45"/>
    <cellStyle name="Normál" xfId="0" builtinId="0"/>
    <cellStyle name="Normal 2" xfId="1"/>
    <cellStyle name="Normal 2 2" xfId="46"/>
    <cellStyle name="Normal 2 3" xfId="57"/>
    <cellStyle name="Normal 2 4" xfId="58"/>
    <cellStyle name="Normal 2 5" xfId="59"/>
    <cellStyle name="Normal 2 6" xfId="60"/>
    <cellStyle name="Normal 3" xfId="2"/>
    <cellStyle name="Normal 3 2" xfId="47"/>
    <cellStyle name="Normal 4" xfId="3"/>
    <cellStyle name="Normal 5" xfId="8"/>
    <cellStyle name="Normal 5 2" xfId="48"/>
    <cellStyle name="Normal 6" xfId="13"/>
    <cellStyle name="Normal 6 2" xfId="49"/>
    <cellStyle name="Note 2" xfId="19"/>
    <cellStyle name="Note 2 2" xfId="50"/>
    <cellStyle name="Result" xfId="6"/>
    <cellStyle name="Result 2" xfId="11"/>
    <cellStyle name="Result 2 2" xfId="51"/>
    <cellStyle name="Result2" xfId="7"/>
    <cellStyle name="Result2 2" xfId="12"/>
    <cellStyle name="Result2 2 2" xfId="53"/>
    <cellStyle name="Result2 3" xfId="52"/>
    <cellStyle name="Status" xfId="28"/>
    <cellStyle name="Status 11" xfId="54"/>
    <cellStyle name="Text" xfId="29"/>
    <cellStyle name="Text 12" xfId="55"/>
    <cellStyle name="Warning" xfId="30"/>
    <cellStyle name="Warning 13" xfId="56"/>
  </cellStyles>
  <dxfs count="0"/>
  <tableStyles count="0" defaultTableStyle="TableStyleMedium2" defaultPivotStyle="PivotStyleLight16"/>
  <colors>
    <mruColors>
      <color rgb="FFFA4006"/>
      <color rgb="FF99FF99"/>
      <color rgb="FFFF9900"/>
      <color rgb="FFFF5050"/>
      <color rgb="FFFFCCFF"/>
      <color rgb="FFA50021"/>
      <color rgb="FFB5EDB8"/>
      <color rgb="FF0000FF"/>
      <color rgb="FFA2BF61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tabSelected="1" zoomScale="90" zoomScaleNormal="90" workbookViewId="0">
      <pane ySplit="5" topLeftCell="A6" activePane="bottomLeft" state="frozen"/>
      <selection pane="bottomLeft" activeCell="K156" sqref="K156"/>
    </sheetView>
  </sheetViews>
  <sheetFormatPr defaultRowHeight="15"/>
  <cols>
    <col min="1" max="1" width="5.85546875" style="24" customWidth="1"/>
    <col min="2" max="2" width="23.85546875" style="148" customWidth="1"/>
    <col min="3" max="3" width="25.7109375" style="116" customWidth="1"/>
    <col min="4" max="7" width="20.7109375" style="116" customWidth="1"/>
    <col min="8" max="8" width="20.7109375" style="98" customWidth="1"/>
    <col min="9" max="11" width="20.7109375" style="116" customWidth="1"/>
    <col min="12" max="12" width="20.7109375" style="117" customWidth="1"/>
    <col min="13" max="13" width="20.7109375" style="118" customWidth="1"/>
    <col min="14" max="14" width="20.7109375" style="117" customWidth="1"/>
    <col min="15" max="15" width="29.7109375" style="116" customWidth="1"/>
    <col min="16" max="16384" width="9.140625" style="24"/>
  </cols>
  <sheetData>
    <row r="1" spans="1:19" s="11" customFormat="1">
      <c r="A1" s="7" t="s">
        <v>93</v>
      </c>
      <c r="B1" s="7"/>
      <c r="C1" s="100"/>
      <c r="D1" s="100"/>
      <c r="E1" s="100"/>
      <c r="F1" s="100"/>
      <c r="G1" s="100"/>
      <c r="H1" s="94"/>
      <c r="I1" s="100"/>
      <c r="J1" s="100"/>
      <c r="K1" s="100"/>
      <c r="L1" s="101"/>
      <c r="M1" s="102"/>
      <c r="N1" s="101"/>
      <c r="O1" s="100"/>
      <c r="P1" s="10"/>
      <c r="Q1" s="10"/>
      <c r="R1" s="10"/>
      <c r="S1" s="10"/>
    </row>
    <row r="2" spans="1:19" s="11" customFormat="1" ht="18.75">
      <c r="A2" s="172" t="s">
        <v>94</v>
      </c>
      <c r="B2" s="142"/>
      <c r="C2" s="114" t="s">
        <v>60</v>
      </c>
      <c r="D2" s="99">
        <f>H153</f>
        <v>1142.2370000000001</v>
      </c>
      <c r="E2" s="115" t="s">
        <v>53</v>
      </c>
      <c r="F2" s="100"/>
      <c r="G2" s="100"/>
      <c r="H2" s="94"/>
      <c r="I2" s="100"/>
      <c r="J2" s="100"/>
      <c r="K2" s="100"/>
      <c r="L2" s="101"/>
      <c r="M2" s="102"/>
      <c r="N2" s="101"/>
      <c r="O2" s="100"/>
      <c r="P2" s="10"/>
      <c r="Q2" s="10"/>
      <c r="R2" s="10"/>
      <c r="S2" s="10"/>
    </row>
    <row r="3" spans="1:19" s="11" customFormat="1" ht="18.75">
      <c r="B3" s="142"/>
      <c r="C3" s="139" t="s">
        <v>61</v>
      </c>
      <c r="D3" s="140">
        <f>H154</f>
        <v>81901.2</v>
      </c>
      <c r="E3" s="141" t="s">
        <v>54</v>
      </c>
      <c r="F3" s="100"/>
      <c r="G3" s="100"/>
      <c r="H3" s="94"/>
      <c r="I3" s="100"/>
      <c r="J3" s="100"/>
      <c r="K3" s="100"/>
      <c r="L3" s="101"/>
      <c r="M3" s="102"/>
      <c r="N3" s="101"/>
      <c r="O3" s="100"/>
      <c r="P3" s="10"/>
      <c r="Q3" s="10"/>
      <c r="R3" s="10"/>
      <c r="S3" s="10"/>
    </row>
    <row r="4" spans="1:19" s="11" customFormat="1" ht="15.75" thickBot="1">
      <c r="B4" s="142"/>
      <c r="C4" s="100"/>
      <c r="D4" s="100"/>
      <c r="E4" s="100"/>
      <c r="F4" s="100"/>
      <c r="G4" s="100"/>
      <c r="H4" s="94"/>
      <c r="I4" s="100"/>
      <c r="J4" s="100"/>
      <c r="K4" s="100"/>
      <c r="L4" s="101"/>
      <c r="M4" s="102"/>
      <c r="N4" s="101"/>
      <c r="O4" s="100"/>
      <c r="P4" s="10"/>
      <c r="Q4" s="10"/>
      <c r="R4" s="10"/>
      <c r="S4" s="10"/>
    </row>
    <row r="5" spans="1:19" s="11" customFormat="1" ht="285.75" customHeight="1">
      <c r="A5" s="12" t="s">
        <v>0</v>
      </c>
      <c r="B5" s="143" t="s">
        <v>2</v>
      </c>
      <c r="C5" s="103" t="s">
        <v>62</v>
      </c>
      <c r="D5" s="103" t="s">
        <v>187</v>
      </c>
      <c r="E5" s="103" t="s">
        <v>63</v>
      </c>
      <c r="F5" s="103" t="s">
        <v>78</v>
      </c>
      <c r="G5" s="103" t="s">
        <v>64</v>
      </c>
      <c r="H5" s="95" t="s">
        <v>65</v>
      </c>
      <c r="I5" s="103" t="s">
        <v>66</v>
      </c>
      <c r="J5" s="103" t="s">
        <v>167</v>
      </c>
      <c r="K5" s="103" t="s">
        <v>67</v>
      </c>
      <c r="L5" s="104" t="s">
        <v>68</v>
      </c>
      <c r="M5" s="104" t="s">
        <v>69</v>
      </c>
      <c r="N5" s="104" t="s">
        <v>70</v>
      </c>
      <c r="O5" s="105" t="s">
        <v>71</v>
      </c>
      <c r="P5" s="10"/>
      <c r="Q5" s="10"/>
      <c r="R5" s="10"/>
      <c r="S5" s="10"/>
    </row>
    <row r="6" spans="1:19" s="10" customFormat="1" ht="282" customHeight="1">
      <c r="A6" s="75">
        <v>1</v>
      </c>
      <c r="B6" s="144" t="s">
        <v>72</v>
      </c>
      <c r="C6" s="55" t="s">
        <v>82</v>
      </c>
      <c r="D6" s="35" t="s">
        <v>73</v>
      </c>
      <c r="E6" s="171" t="s">
        <v>317</v>
      </c>
      <c r="F6" s="171" t="s">
        <v>74</v>
      </c>
      <c r="G6" s="171" t="s">
        <v>75</v>
      </c>
      <c r="H6" s="79">
        <v>150</v>
      </c>
      <c r="I6" s="56"/>
      <c r="J6" s="170" t="s">
        <v>76</v>
      </c>
      <c r="K6" s="170" t="s">
        <v>77</v>
      </c>
      <c r="L6" s="57" t="s">
        <v>79</v>
      </c>
      <c r="M6" s="45"/>
      <c r="N6" s="35" t="s">
        <v>80</v>
      </c>
      <c r="O6" s="35" t="s">
        <v>81</v>
      </c>
    </row>
    <row r="7" spans="1:19" s="10" customFormat="1" ht="247.5">
      <c r="A7" s="13"/>
      <c r="B7" s="144"/>
      <c r="C7" s="8"/>
      <c r="D7" s="14"/>
      <c r="E7" s="15"/>
      <c r="F7" s="15"/>
      <c r="G7" s="15"/>
      <c r="H7" s="80"/>
      <c r="I7" s="15"/>
      <c r="J7" s="9"/>
      <c r="K7" s="25" t="s">
        <v>83</v>
      </c>
      <c r="L7" s="26" t="s">
        <v>84</v>
      </c>
      <c r="M7" s="16"/>
      <c r="N7" s="14"/>
      <c r="O7" s="14"/>
    </row>
    <row r="8" spans="1:19" s="10" customFormat="1" ht="281.25">
      <c r="A8" s="13"/>
      <c r="B8" s="144"/>
      <c r="C8" s="8"/>
      <c r="D8" s="14"/>
      <c r="E8" s="15"/>
      <c r="F8" s="15"/>
      <c r="G8" s="15"/>
      <c r="H8" s="80"/>
      <c r="I8" s="15"/>
      <c r="J8" s="9"/>
      <c r="K8" s="25" t="s">
        <v>85</v>
      </c>
      <c r="L8" s="26"/>
      <c r="M8" s="16"/>
      <c r="N8" s="14"/>
      <c r="O8" s="14"/>
    </row>
    <row r="9" spans="1:19" s="10" customFormat="1" ht="135">
      <c r="A9" s="75">
        <v>2</v>
      </c>
      <c r="B9" s="144" t="s">
        <v>86</v>
      </c>
      <c r="C9" s="35" t="s">
        <v>87</v>
      </c>
      <c r="D9" s="35" t="s">
        <v>88</v>
      </c>
      <c r="E9" s="171" t="s">
        <v>89</v>
      </c>
      <c r="F9" s="171" t="s">
        <v>90</v>
      </c>
      <c r="G9" s="171" t="s">
        <v>91</v>
      </c>
      <c r="H9" s="81">
        <v>2.2408999999999999</v>
      </c>
      <c r="I9" s="171" t="s">
        <v>103</v>
      </c>
      <c r="J9" s="171" t="s">
        <v>92</v>
      </c>
      <c r="K9" s="171" t="s">
        <v>95</v>
      </c>
      <c r="L9" s="46" t="s">
        <v>96</v>
      </c>
      <c r="M9" s="46" t="s">
        <v>97</v>
      </c>
      <c r="N9" s="46" t="s">
        <v>98</v>
      </c>
      <c r="O9" s="46" t="s">
        <v>99</v>
      </c>
    </row>
    <row r="10" spans="1:19" s="10" customFormat="1" ht="135">
      <c r="A10" s="76"/>
      <c r="B10" s="144" t="s">
        <v>86</v>
      </c>
      <c r="C10" s="35" t="s">
        <v>100</v>
      </c>
      <c r="D10" s="35" t="s">
        <v>88</v>
      </c>
      <c r="E10" s="171" t="s">
        <v>101</v>
      </c>
      <c r="F10" s="171" t="s">
        <v>90</v>
      </c>
      <c r="G10" s="171" t="s">
        <v>102</v>
      </c>
      <c r="H10" s="120">
        <v>996</v>
      </c>
      <c r="I10" s="171" t="s">
        <v>103</v>
      </c>
      <c r="J10" s="171" t="s">
        <v>104</v>
      </c>
      <c r="K10" s="171" t="s">
        <v>95</v>
      </c>
      <c r="L10" s="46" t="s">
        <v>96</v>
      </c>
      <c r="M10" s="46" t="s">
        <v>97</v>
      </c>
      <c r="N10" s="46" t="s">
        <v>98</v>
      </c>
      <c r="O10" s="46" t="s">
        <v>99</v>
      </c>
    </row>
    <row r="11" spans="1:19" s="10" customFormat="1" ht="135">
      <c r="A11" s="76"/>
      <c r="B11" s="144" t="s">
        <v>86</v>
      </c>
      <c r="C11" s="35" t="s">
        <v>100</v>
      </c>
      <c r="D11" s="35" t="s">
        <v>88</v>
      </c>
      <c r="E11" s="171" t="s">
        <v>101</v>
      </c>
      <c r="F11" s="171" t="s">
        <v>90</v>
      </c>
      <c r="G11" s="171" t="s">
        <v>105</v>
      </c>
      <c r="H11" s="120">
        <v>201</v>
      </c>
      <c r="I11" s="171" t="s">
        <v>103</v>
      </c>
      <c r="J11" s="171" t="s">
        <v>106</v>
      </c>
      <c r="K11" s="171" t="s">
        <v>95</v>
      </c>
      <c r="L11" s="46" t="s">
        <v>96</v>
      </c>
      <c r="M11" s="46" t="s">
        <v>97</v>
      </c>
      <c r="N11" s="46" t="s">
        <v>98</v>
      </c>
      <c r="O11" s="46" t="s">
        <v>99</v>
      </c>
      <c r="P11" s="173" t="s">
        <v>107</v>
      </c>
    </row>
    <row r="12" spans="1:19" s="10" customFormat="1" ht="135">
      <c r="A12" s="76"/>
      <c r="B12" s="144" t="s">
        <v>108</v>
      </c>
      <c r="C12" s="35"/>
      <c r="D12" s="35" t="s">
        <v>109</v>
      </c>
      <c r="E12" s="171" t="s">
        <v>101</v>
      </c>
      <c r="F12" s="171" t="s">
        <v>90</v>
      </c>
      <c r="G12" s="171" t="s">
        <v>102</v>
      </c>
      <c r="H12" s="120">
        <v>507</v>
      </c>
      <c r="I12" s="171" t="s">
        <v>103</v>
      </c>
      <c r="J12" s="171" t="s">
        <v>110</v>
      </c>
      <c r="K12" s="171" t="s">
        <v>95</v>
      </c>
      <c r="L12" s="46" t="s">
        <v>96</v>
      </c>
      <c r="M12" s="46" t="s">
        <v>97</v>
      </c>
      <c r="N12" s="46" t="s">
        <v>98</v>
      </c>
      <c r="O12" s="46" t="s">
        <v>99</v>
      </c>
    </row>
    <row r="13" spans="1:19" s="10" customFormat="1" ht="135">
      <c r="A13" s="76"/>
      <c r="B13" s="144" t="s">
        <v>111</v>
      </c>
      <c r="C13" s="35" t="s">
        <v>100</v>
      </c>
      <c r="D13" s="35" t="s">
        <v>112</v>
      </c>
      <c r="E13" s="171" t="s">
        <v>101</v>
      </c>
      <c r="F13" s="171" t="s">
        <v>90</v>
      </c>
      <c r="G13" s="171" t="s">
        <v>102</v>
      </c>
      <c r="H13" s="120">
        <v>245</v>
      </c>
      <c r="I13" s="171" t="s">
        <v>103</v>
      </c>
      <c r="J13" s="171" t="s">
        <v>113</v>
      </c>
      <c r="K13" s="171" t="s">
        <v>95</v>
      </c>
      <c r="L13" s="46" t="s">
        <v>96</v>
      </c>
      <c r="M13" s="46" t="s">
        <v>97</v>
      </c>
      <c r="N13" s="46" t="s">
        <v>98</v>
      </c>
      <c r="O13" s="46" t="s">
        <v>99</v>
      </c>
    </row>
    <row r="14" spans="1:19" s="10" customFormat="1" ht="135">
      <c r="A14" s="76"/>
      <c r="B14" s="144" t="s">
        <v>114</v>
      </c>
      <c r="C14" s="35" t="s">
        <v>100</v>
      </c>
      <c r="D14" s="35" t="s">
        <v>112</v>
      </c>
      <c r="E14" s="171" t="s">
        <v>101</v>
      </c>
      <c r="F14" s="171" t="s">
        <v>90</v>
      </c>
      <c r="G14" s="171" t="s">
        <v>102</v>
      </c>
      <c r="H14" s="120">
        <v>854</v>
      </c>
      <c r="I14" s="171" t="s">
        <v>103</v>
      </c>
      <c r="J14" s="171" t="s">
        <v>115</v>
      </c>
      <c r="K14" s="171" t="s">
        <v>95</v>
      </c>
      <c r="L14" s="46" t="s">
        <v>96</v>
      </c>
      <c r="M14" s="46" t="s">
        <v>97</v>
      </c>
      <c r="N14" s="46" t="s">
        <v>98</v>
      </c>
      <c r="O14" s="46" t="s">
        <v>99</v>
      </c>
    </row>
    <row r="15" spans="1:19" s="10" customFormat="1" ht="195">
      <c r="A15" s="75">
        <v>3</v>
      </c>
      <c r="B15" s="144" t="s">
        <v>116</v>
      </c>
      <c r="C15" s="35" t="s">
        <v>117</v>
      </c>
      <c r="D15" s="35" t="s">
        <v>118</v>
      </c>
      <c r="E15" s="171" t="s">
        <v>119</v>
      </c>
      <c r="F15" s="171" t="s">
        <v>120</v>
      </c>
      <c r="G15" s="171" t="s">
        <v>121</v>
      </c>
      <c r="H15" s="81">
        <v>117</v>
      </c>
      <c r="I15" s="171" t="s">
        <v>202</v>
      </c>
      <c r="J15" s="56"/>
      <c r="K15" s="171" t="s">
        <v>122</v>
      </c>
      <c r="L15" s="46" t="s">
        <v>123</v>
      </c>
      <c r="M15" s="46" t="s">
        <v>124</v>
      </c>
      <c r="N15" s="35" t="s">
        <v>125</v>
      </c>
      <c r="O15" s="46" t="s">
        <v>126</v>
      </c>
    </row>
    <row r="16" spans="1:19" s="10" customFormat="1" ht="195">
      <c r="A16" s="75"/>
      <c r="B16" s="144" t="s">
        <v>127</v>
      </c>
      <c r="C16" s="35" t="s">
        <v>117</v>
      </c>
      <c r="D16" s="35" t="s">
        <v>128</v>
      </c>
      <c r="E16" s="171" t="s">
        <v>129</v>
      </c>
      <c r="F16" s="171" t="s">
        <v>130</v>
      </c>
      <c r="G16" s="171" t="s">
        <v>131</v>
      </c>
      <c r="H16" s="81">
        <v>1.8388</v>
      </c>
      <c r="I16" s="56" t="s">
        <v>44</v>
      </c>
      <c r="J16" s="56"/>
      <c r="K16" s="171" t="s">
        <v>122</v>
      </c>
      <c r="L16" s="46" t="s">
        <v>132</v>
      </c>
      <c r="M16" s="46" t="s">
        <v>137</v>
      </c>
      <c r="N16" s="35" t="s">
        <v>133</v>
      </c>
      <c r="O16" s="46"/>
    </row>
    <row r="17" spans="1:15" s="10" customFormat="1" ht="195">
      <c r="A17" s="75"/>
      <c r="B17" s="144" t="s">
        <v>127</v>
      </c>
      <c r="C17" s="35" t="s">
        <v>117</v>
      </c>
      <c r="D17" s="35" t="s">
        <v>134</v>
      </c>
      <c r="E17" s="171" t="s">
        <v>129</v>
      </c>
      <c r="F17" s="171" t="s">
        <v>135</v>
      </c>
      <c r="G17" s="171" t="s">
        <v>129</v>
      </c>
      <c r="H17" s="81">
        <v>9.1200000000000003E-2</v>
      </c>
      <c r="I17" s="56" t="s">
        <v>45</v>
      </c>
      <c r="J17" s="56"/>
      <c r="K17" s="171" t="s">
        <v>136</v>
      </c>
      <c r="L17" s="46" t="s">
        <v>132</v>
      </c>
      <c r="M17" s="46" t="s">
        <v>137</v>
      </c>
      <c r="N17" s="35" t="s">
        <v>138</v>
      </c>
      <c r="O17" s="46"/>
    </row>
    <row r="18" spans="1:15" s="10" customFormat="1" ht="150">
      <c r="A18" s="75"/>
      <c r="B18" s="144" t="s">
        <v>127</v>
      </c>
      <c r="C18" s="35" t="s">
        <v>117</v>
      </c>
      <c r="D18" s="35" t="s">
        <v>140</v>
      </c>
      <c r="E18" s="171" t="s">
        <v>129</v>
      </c>
      <c r="F18" s="171" t="s">
        <v>139</v>
      </c>
      <c r="G18" s="171" t="s">
        <v>131</v>
      </c>
      <c r="H18" s="81">
        <v>10</v>
      </c>
      <c r="I18" s="56" t="s">
        <v>46</v>
      </c>
      <c r="J18" s="56"/>
      <c r="K18" s="171" t="s">
        <v>136</v>
      </c>
      <c r="L18" s="46" t="s">
        <v>141</v>
      </c>
      <c r="M18" s="46" t="s">
        <v>149</v>
      </c>
      <c r="N18" s="35" t="s">
        <v>142</v>
      </c>
      <c r="O18" s="46"/>
    </row>
    <row r="19" spans="1:15" s="10" customFormat="1" ht="150">
      <c r="A19" s="75"/>
      <c r="B19" s="144" t="s">
        <v>127</v>
      </c>
      <c r="C19" s="35" t="s">
        <v>148</v>
      </c>
      <c r="D19" s="35" t="s">
        <v>143</v>
      </c>
      <c r="E19" s="171" t="s">
        <v>144</v>
      </c>
      <c r="F19" s="171" t="s">
        <v>139</v>
      </c>
      <c r="G19" s="171" t="s">
        <v>131</v>
      </c>
      <c r="H19" s="81">
        <v>2.3824999999999998</v>
      </c>
      <c r="I19" s="56" t="s">
        <v>47</v>
      </c>
      <c r="J19" s="56"/>
      <c r="K19" s="171" t="s">
        <v>151</v>
      </c>
      <c r="L19" s="46" t="s">
        <v>145</v>
      </c>
      <c r="M19" s="46" t="s">
        <v>146</v>
      </c>
      <c r="N19" s="35" t="s">
        <v>147</v>
      </c>
      <c r="O19" s="46"/>
    </row>
    <row r="20" spans="1:15" s="10" customFormat="1" ht="150">
      <c r="A20" s="75"/>
      <c r="B20" s="144" t="s">
        <v>127</v>
      </c>
      <c r="C20" s="35" t="s">
        <v>148</v>
      </c>
      <c r="D20" s="35" t="s">
        <v>150</v>
      </c>
      <c r="E20" s="171" t="s">
        <v>131</v>
      </c>
      <c r="F20" s="171" t="s">
        <v>139</v>
      </c>
      <c r="G20" s="171" t="s">
        <v>129</v>
      </c>
      <c r="H20" s="81">
        <v>1.9197</v>
      </c>
      <c r="I20" s="56" t="s">
        <v>47</v>
      </c>
      <c r="J20" s="56"/>
      <c r="K20" s="171" t="s">
        <v>151</v>
      </c>
      <c r="L20" s="46" t="s">
        <v>152</v>
      </c>
      <c r="M20" s="46" t="s">
        <v>146</v>
      </c>
      <c r="N20" s="35" t="s">
        <v>153</v>
      </c>
      <c r="O20" s="46"/>
    </row>
    <row r="21" spans="1:15" s="10" customFormat="1" ht="150">
      <c r="A21" s="75"/>
      <c r="B21" s="144" t="s">
        <v>127</v>
      </c>
      <c r="C21" s="35" t="s">
        <v>148</v>
      </c>
      <c r="D21" s="35" t="s">
        <v>154</v>
      </c>
      <c r="E21" s="171" t="s">
        <v>155</v>
      </c>
      <c r="F21" s="171" t="s">
        <v>156</v>
      </c>
      <c r="G21" s="171" t="s">
        <v>129</v>
      </c>
      <c r="H21" s="81">
        <v>7.7477999999999998</v>
      </c>
      <c r="I21" s="56" t="s">
        <v>47</v>
      </c>
      <c r="J21" s="56"/>
      <c r="K21" s="171" t="s">
        <v>157</v>
      </c>
      <c r="L21" s="46" t="s">
        <v>318</v>
      </c>
      <c r="M21" s="46" t="s">
        <v>149</v>
      </c>
      <c r="N21" s="35" t="s">
        <v>158</v>
      </c>
      <c r="O21" s="46"/>
    </row>
    <row r="22" spans="1:15" s="10" customFormat="1" ht="165">
      <c r="A22" s="75"/>
      <c r="B22" s="144" t="s">
        <v>127</v>
      </c>
      <c r="C22" s="35" t="s">
        <v>159</v>
      </c>
      <c r="D22" s="35" t="s">
        <v>160</v>
      </c>
      <c r="E22" s="171" t="s">
        <v>144</v>
      </c>
      <c r="F22" s="171" t="s">
        <v>161</v>
      </c>
      <c r="G22" s="171" t="s">
        <v>129</v>
      </c>
      <c r="H22" s="81">
        <v>2.4645000000000001</v>
      </c>
      <c r="I22" s="56" t="s">
        <v>48</v>
      </c>
      <c r="J22" s="56"/>
      <c r="K22" s="171" t="s">
        <v>162</v>
      </c>
      <c r="L22" s="46" t="s">
        <v>163</v>
      </c>
      <c r="M22" s="46" t="s">
        <v>164</v>
      </c>
      <c r="N22" s="35" t="s">
        <v>142</v>
      </c>
      <c r="O22" s="46"/>
    </row>
    <row r="23" spans="1:15" s="10" customFormat="1" ht="150">
      <c r="A23" s="75"/>
      <c r="B23" s="144" t="s">
        <v>127</v>
      </c>
      <c r="C23" s="35" t="s">
        <v>117</v>
      </c>
      <c r="D23" s="35" t="s">
        <v>165</v>
      </c>
      <c r="E23" s="171" t="s">
        <v>121</v>
      </c>
      <c r="F23" s="171" t="s">
        <v>166</v>
      </c>
      <c r="G23" s="171" t="s">
        <v>131</v>
      </c>
      <c r="H23" s="81">
        <v>3.4009</v>
      </c>
      <c r="I23" s="56" t="s">
        <v>49</v>
      </c>
      <c r="J23" s="56"/>
      <c r="K23" s="171" t="s">
        <v>168</v>
      </c>
      <c r="L23" s="46" t="s">
        <v>169</v>
      </c>
      <c r="M23" s="46" t="s">
        <v>170</v>
      </c>
      <c r="N23" s="35" t="s">
        <v>171</v>
      </c>
      <c r="O23" s="46"/>
    </row>
    <row r="24" spans="1:15" s="10" customFormat="1" ht="135">
      <c r="A24" s="75"/>
      <c r="B24" s="144" t="s">
        <v>127</v>
      </c>
      <c r="C24" s="35" t="s">
        <v>172</v>
      </c>
      <c r="D24" s="35" t="s">
        <v>165</v>
      </c>
      <c r="E24" s="171" t="s">
        <v>144</v>
      </c>
      <c r="F24" s="171" t="s">
        <v>176</v>
      </c>
      <c r="G24" s="171" t="s">
        <v>129</v>
      </c>
      <c r="H24" s="81">
        <v>1.7735000000000001</v>
      </c>
      <c r="I24" s="56" t="s">
        <v>50</v>
      </c>
      <c r="J24" s="56"/>
      <c r="K24" s="171" t="s">
        <v>173</v>
      </c>
      <c r="L24" s="46" t="s">
        <v>169</v>
      </c>
      <c r="M24" s="46" t="s">
        <v>174</v>
      </c>
      <c r="N24" s="35" t="s">
        <v>171</v>
      </c>
      <c r="O24" s="46"/>
    </row>
    <row r="25" spans="1:15" s="10" customFormat="1" ht="150">
      <c r="A25" s="75"/>
      <c r="B25" s="144" t="s">
        <v>127</v>
      </c>
      <c r="C25" s="35" t="s">
        <v>117</v>
      </c>
      <c r="D25" s="35" t="s">
        <v>175</v>
      </c>
      <c r="E25" s="171" t="s">
        <v>144</v>
      </c>
      <c r="F25" s="171" t="s">
        <v>177</v>
      </c>
      <c r="G25" s="171" t="s">
        <v>129</v>
      </c>
      <c r="H25" s="81">
        <v>26.5</v>
      </c>
      <c r="I25" s="56" t="s">
        <v>52</v>
      </c>
      <c r="J25" s="56"/>
      <c r="K25" s="171" t="s">
        <v>178</v>
      </c>
      <c r="L25" s="46" t="s">
        <v>179</v>
      </c>
      <c r="M25" s="46" t="s">
        <v>180</v>
      </c>
      <c r="N25" s="35" t="s">
        <v>181</v>
      </c>
      <c r="O25" s="46"/>
    </row>
    <row r="26" spans="1:15" s="10" customFormat="1" ht="135">
      <c r="A26" s="76"/>
      <c r="B26" s="144" t="s">
        <v>127</v>
      </c>
      <c r="C26" s="35" t="s">
        <v>61</v>
      </c>
      <c r="D26" s="35" t="s">
        <v>175</v>
      </c>
      <c r="E26" s="171" t="s">
        <v>121</v>
      </c>
      <c r="F26" s="171" t="s">
        <v>177</v>
      </c>
      <c r="G26" s="171" t="s">
        <v>129</v>
      </c>
      <c r="H26" s="120" t="s">
        <v>43</v>
      </c>
      <c r="I26" s="56" t="s">
        <v>51</v>
      </c>
      <c r="J26" s="171" t="s">
        <v>182</v>
      </c>
      <c r="K26" s="171" t="s">
        <v>183</v>
      </c>
      <c r="L26" s="46" t="s">
        <v>184</v>
      </c>
      <c r="M26" s="46" t="s">
        <v>180</v>
      </c>
      <c r="N26" s="35" t="s">
        <v>185</v>
      </c>
      <c r="O26" s="46"/>
    </row>
    <row r="27" spans="1:15" s="10" customFormat="1" ht="135">
      <c r="A27" s="75"/>
      <c r="B27" s="144" t="s">
        <v>127</v>
      </c>
      <c r="C27" s="35" t="s">
        <v>186</v>
      </c>
      <c r="D27" s="35" t="s">
        <v>188</v>
      </c>
      <c r="E27" s="171" t="s">
        <v>144</v>
      </c>
      <c r="F27" s="171" t="s">
        <v>189</v>
      </c>
      <c r="G27" s="171" t="s">
        <v>131</v>
      </c>
      <c r="H27" s="174" t="s">
        <v>190</v>
      </c>
      <c r="I27" s="171" t="s">
        <v>191</v>
      </c>
      <c r="J27" s="171" t="s">
        <v>192</v>
      </c>
      <c r="K27" s="171" t="s">
        <v>193</v>
      </c>
      <c r="L27" s="46" t="s">
        <v>169</v>
      </c>
      <c r="M27" s="46" t="s">
        <v>194</v>
      </c>
      <c r="N27" s="35" t="s">
        <v>195</v>
      </c>
      <c r="O27" s="46"/>
    </row>
    <row r="28" spans="1:15" s="1" customFormat="1" ht="60">
      <c r="A28" s="76">
        <v>4</v>
      </c>
      <c r="B28" s="144" t="s">
        <v>196</v>
      </c>
      <c r="C28" s="35" t="s">
        <v>208</v>
      </c>
      <c r="D28" s="35" t="s">
        <v>197</v>
      </c>
      <c r="E28" s="175" t="s">
        <v>198</v>
      </c>
      <c r="F28" s="175" t="s">
        <v>199</v>
      </c>
      <c r="G28" s="175" t="s">
        <v>200</v>
      </c>
      <c r="H28" s="128">
        <v>333</v>
      </c>
      <c r="I28" s="175" t="s">
        <v>201</v>
      </c>
      <c r="J28" s="175" t="s">
        <v>203</v>
      </c>
      <c r="K28" s="175" t="s">
        <v>236</v>
      </c>
      <c r="L28" s="46" t="s">
        <v>31</v>
      </c>
      <c r="M28" s="45" t="s">
        <v>205</v>
      </c>
      <c r="N28" s="35"/>
      <c r="O28" s="35" t="s">
        <v>212</v>
      </c>
    </row>
    <row r="29" spans="1:15" s="40" customFormat="1" ht="60">
      <c r="A29" s="76"/>
      <c r="B29" s="144" t="s">
        <v>206</v>
      </c>
      <c r="C29" s="35" t="s">
        <v>207</v>
      </c>
      <c r="D29" s="35" t="s">
        <v>209</v>
      </c>
      <c r="E29" s="175" t="s">
        <v>198</v>
      </c>
      <c r="F29" s="175" t="s">
        <v>210</v>
      </c>
      <c r="G29" s="175" t="s">
        <v>200</v>
      </c>
      <c r="H29" s="128">
        <v>202</v>
      </c>
      <c r="I29" s="175" t="s">
        <v>201</v>
      </c>
      <c r="J29" s="175" t="s">
        <v>203</v>
      </c>
      <c r="K29" s="175" t="s">
        <v>236</v>
      </c>
      <c r="L29" s="46" t="s">
        <v>31</v>
      </c>
      <c r="M29" s="45" t="s">
        <v>205</v>
      </c>
      <c r="N29" s="35"/>
      <c r="O29" s="35" t="s">
        <v>213</v>
      </c>
    </row>
    <row r="30" spans="1:15" s="40" customFormat="1" ht="60">
      <c r="A30" s="76"/>
      <c r="B30" s="144" t="s">
        <v>206</v>
      </c>
      <c r="C30" s="35" t="s">
        <v>214</v>
      </c>
      <c r="D30" s="35" t="s">
        <v>215</v>
      </c>
      <c r="E30" s="175" t="s">
        <v>198</v>
      </c>
      <c r="F30" s="175" t="s">
        <v>199</v>
      </c>
      <c r="G30" s="175" t="s">
        <v>200</v>
      </c>
      <c r="H30" s="128">
        <v>353</v>
      </c>
      <c r="I30" s="175" t="s">
        <v>211</v>
      </c>
      <c r="J30" s="175" t="s">
        <v>203</v>
      </c>
      <c r="K30" s="175" t="s">
        <v>236</v>
      </c>
      <c r="L30" s="46" t="s">
        <v>31</v>
      </c>
      <c r="M30" s="45" t="s">
        <v>205</v>
      </c>
      <c r="N30" s="35"/>
      <c r="O30" s="35" t="s">
        <v>216</v>
      </c>
    </row>
    <row r="31" spans="1:15" s="40" customFormat="1" ht="60">
      <c r="A31" s="76"/>
      <c r="B31" s="144" t="s">
        <v>196</v>
      </c>
      <c r="C31" s="35" t="s">
        <v>217</v>
      </c>
      <c r="D31" s="35" t="s">
        <v>218</v>
      </c>
      <c r="E31" s="175" t="s">
        <v>198</v>
      </c>
      <c r="F31" s="175" t="s">
        <v>199</v>
      </c>
      <c r="G31" s="175" t="s">
        <v>200</v>
      </c>
      <c r="H31" s="128">
        <v>85</v>
      </c>
      <c r="I31" s="175" t="s">
        <v>201</v>
      </c>
      <c r="J31" s="175" t="s">
        <v>203</v>
      </c>
      <c r="K31" s="175" t="s">
        <v>236</v>
      </c>
      <c r="L31" s="46" t="s">
        <v>31</v>
      </c>
      <c r="M31" s="45" t="s">
        <v>205</v>
      </c>
      <c r="N31" s="35"/>
      <c r="O31" s="65"/>
    </row>
    <row r="32" spans="1:15" s="40" customFormat="1" ht="60">
      <c r="A32" s="76"/>
      <c r="B32" s="144" t="s">
        <v>206</v>
      </c>
      <c r="C32" s="35" t="s">
        <v>219</v>
      </c>
      <c r="D32" s="35" t="s">
        <v>220</v>
      </c>
      <c r="E32" s="175" t="s">
        <v>198</v>
      </c>
      <c r="F32" s="175" t="s">
        <v>210</v>
      </c>
      <c r="G32" s="129" t="s">
        <v>200</v>
      </c>
      <c r="H32" s="130">
        <v>386</v>
      </c>
      <c r="I32" s="175" t="s">
        <v>211</v>
      </c>
      <c r="J32" s="175" t="s">
        <v>203</v>
      </c>
      <c r="K32" s="175" t="s">
        <v>236</v>
      </c>
      <c r="L32" s="46" t="s">
        <v>31</v>
      </c>
      <c r="M32" s="45" t="s">
        <v>205</v>
      </c>
      <c r="N32" s="35"/>
      <c r="O32" s="65"/>
    </row>
    <row r="33" spans="1:16" s="40" customFormat="1" ht="60">
      <c r="A33" s="76"/>
      <c r="B33" s="144" t="s">
        <v>1</v>
      </c>
      <c r="C33" s="35" t="s">
        <v>222</v>
      </c>
      <c r="D33" s="35" t="s">
        <v>223</v>
      </c>
      <c r="E33" s="175" t="s">
        <v>198</v>
      </c>
      <c r="F33" s="175" t="s">
        <v>199</v>
      </c>
      <c r="G33" s="175" t="s">
        <v>200</v>
      </c>
      <c r="H33" s="128">
        <v>166</v>
      </c>
      <c r="I33" s="175" t="s">
        <v>211</v>
      </c>
      <c r="J33" s="175" t="s">
        <v>203</v>
      </c>
      <c r="K33" s="175" t="s">
        <v>204</v>
      </c>
      <c r="L33" s="46" t="s">
        <v>31</v>
      </c>
      <c r="M33" s="45" t="s">
        <v>224</v>
      </c>
      <c r="N33" s="35"/>
      <c r="O33" s="35"/>
    </row>
    <row r="34" spans="1:16" s="40" customFormat="1" ht="60">
      <c r="A34" s="76"/>
      <c r="B34" s="144" t="s">
        <v>206</v>
      </c>
      <c r="C34" s="35" t="s">
        <v>229</v>
      </c>
      <c r="D34" s="35" t="s">
        <v>221</v>
      </c>
      <c r="E34" s="175" t="s">
        <v>198</v>
      </c>
      <c r="F34" s="175" t="s">
        <v>199</v>
      </c>
      <c r="G34" s="175" t="s">
        <v>200</v>
      </c>
      <c r="H34" s="128">
        <v>853</v>
      </c>
      <c r="I34" s="121"/>
      <c r="J34" s="175" t="s">
        <v>203</v>
      </c>
      <c r="K34" s="175" t="s">
        <v>236</v>
      </c>
      <c r="L34" s="46" t="s">
        <v>31</v>
      </c>
      <c r="M34" s="45" t="s">
        <v>205</v>
      </c>
      <c r="N34" s="45"/>
      <c r="O34" s="35"/>
    </row>
    <row r="35" spans="1:16" s="40" customFormat="1" ht="30">
      <c r="A35" s="75"/>
      <c r="B35" s="144" t="s">
        <v>206</v>
      </c>
      <c r="C35" s="44" t="s">
        <v>225</v>
      </c>
      <c r="D35" s="43" t="s">
        <v>226</v>
      </c>
      <c r="E35" s="42" t="s">
        <v>198</v>
      </c>
      <c r="F35" s="42" t="s">
        <v>227</v>
      </c>
      <c r="G35" s="42"/>
      <c r="H35" s="96">
        <v>4.0145999999999997</v>
      </c>
      <c r="I35" s="42"/>
      <c r="J35" s="42" t="s">
        <v>228</v>
      </c>
      <c r="K35" s="42" t="s">
        <v>238</v>
      </c>
      <c r="L35" s="41" t="s">
        <v>32</v>
      </c>
      <c r="M35" s="6" t="s">
        <v>205</v>
      </c>
      <c r="N35" s="43"/>
      <c r="O35" s="43"/>
    </row>
    <row r="36" spans="1:16" s="40" customFormat="1" ht="45">
      <c r="A36" s="75"/>
      <c r="B36" s="144" t="s">
        <v>230</v>
      </c>
      <c r="C36" s="38" t="s">
        <v>231</v>
      </c>
      <c r="D36" s="47" t="s">
        <v>232</v>
      </c>
      <c r="E36" s="180" t="s">
        <v>198</v>
      </c>
      <c r="F36" s="180" t="s">
        <v>227</v>
      </c>
      <c r="G36" s="47"/>
      <c r="H36" s="82">
        <v>5.9339000000000004</v>
      </c>
      <c r="I36" s="47"/>
      <c r="J36" s="58" t="s">
        <v>228</v>
      </c>
      <c r="K36" s="180" t="s">
        <v>237</v>
      </c>
      <c r="L36" s="176" t="s">
        <v>32</v>
      </c>
      <c r="M36" s="39" t="s">
        <v>205</v>
      </c>
      <c r="N36" s="47"/>
      <c r="O36" s="47"/>
    </row>
    <row r="37" spans="1:16" s="40" customFormat="1" ht="60">
      <c r="A37" s="76"/>
      <c r="B37" s="144" t="s">
        <v>233</v>
      </c>
      <c r="C37" s="53" t="s">
        <v>234</v>
      </c>
      <c r="D37" s="53" t="s">
        <v>235</v>
      </c>
      <c r="E37" s="175" t="s">
        <v>198</v>
      </c>
      <c r="F37" s="175" t="s">
        <v>198</v>
      </c>
      <c r="G37" s="131"/>
      <c r="H37" s="132">
        <v>56000</v>
      </c>
      <c r="I37" s="131"/>
      <c r="J37" s="175" t="s">
        <v>203</v>
      </c>
      <c r="K37" s="175" t="s">
        <v>236</v>
      </c>
      <c r="L37" s="3" t="s">
        <v>31</v>
      </c>
      <c r="M37" s="45" t="s">
        <v>205</v>
      </c>
      <c r="N37" s="131"/>
      <c r="O37" s="131"/>
    </row>
    <row r="38" spans="1:16" s="40" customFormat="1" ht="60">
      <c r="A38" s="75"/>
      <c r="B38" s="144" t="s">
        <v>239</v>
      </c>
      <c r="C38" s="48" t="s">
        <v>240</v>
      </c>
      <c r="D38" s="48" t="s">
        <v>235</v>
      </c>
      <c r="E38" s="58" t="s">
        <v>198</v>
      </c>
      <c r="F38" s="58" t="s">
        <v>198</v>
      </c>
      <c r="G38" s="47"/>
      <c r="H38" s="82">
        <v>5.76</v>
      </c>
      <c r="I38" s="47"/>
      <c r="J38" s="58" t="s">
        <v>241</v>
      </c>
      <c r="K38" s="58" t="s">
        <v>236</v>
      </c>
      <c r="L38" s="176" t="s">
        <v>31</v>
      </c>
      <c r="M38" s="39" t="s">
        <v>205</v>
      </c>
      <c r="N38" s="47"/>
      <c r="O38" s="47"/>
    </row>
    <row r="39" spans="1:16" s="10" customFormat="1" ht="15" customHeight="1">
      <c r="A39" s="13">
        <v>5</v>
      </c>
      <c r="B39" s="145" t="s">
        <v>242</v>
      </c>
      <c r="C39" s="22"/>
      <c r="D39" s="14"/>
      <c r="E39" s="15"/>
      <c r="F39" s="15"/>
      <c r="G39" s="15"/>
      <c r="H39" s="83"/>
      <c r="I39" s="15"/>
      <c r="J39" s="15"/>
      <c r="K39" s="15"/>
      <c r="L39" s="3"/>
      <c r="M39" s="5"/>
      <c r="N39" s="3"/>
      <c r="O39" s="3"/>
    </row>
    <row r="40" spans="1:16" s="10" customFormat="1" ht="270">
      <c r="A40" s="75">
        <v>6</v>
      </c>
      <c r="B40" s="144" t="s">
        <v>243</v>
      </c>
      <c r="C40" s="177" t="s">
        <v>244</v>
      </c>
      <c r="D40" s="14" t="s">
        <v>245</v>
      </c>
      <c r="E40" s="3" t="s">
        <v>198</v>
      </c>
      <c r="F40" s="3" t="s">
        <v>246</v>
      </c>
      <c r="G40" s="3" t="s">
        <v>200</v>
      </c>
      <c r="H40" s="84">
        <v>12</v>
      </c>
      <c r="I40" s="3" t="s">
        <v>247</v>
      </c>
      <c r="J40" s="3" t="s">
        <v>248</v>
      </c>
      <c r="K40" s="3" t="s">
        <v>249</v>
      </c>
      <c r="L40" s="3" t="s">
        <v>250</v>
      </c>
      <c r="M40" s="5" t="s">
        <v>251</v>
      </c>
      <c r="N40" s="3" t="s">
        <v>252</v>
      </c>
      <c r="O40" s="3" t="s">
        <v>253</v>
      </c>
      <c r="P40" s="155"/>
    </row>
    <row r="41" spans="1:16" s="10" customFormat="1" ht="45">
      <c r="A41" s="75">
        <v>7</v>
      </c>
      <c r="B41" s="144" t="s">
        <v>254</v>
      </c>
      <c r="C41" s="150" t="s">
        <v>100</v>
      </c>
      <c r="D41" s="151" t="s">
        <v>255</v>
      </c>
      <c r="E41" s="152" t="s">
        <v>256</v>
      </c>
      <c r="F41" s="152" t="s">
        <v>257</v>
      </c>
      <c r="G41" s="152" t="s">
        <v>200</v>
      </c>
      <c r="H41" s="82">
        <v>5000</v>
      </c>
      <c r="I41" s="152"/>
      <c r="J41" s="152" t="s">
        <v>258</v>
      </c>
      <c r="K41" s="152" t="s">
        <v>259</v>
      </c>
      <c r="L41" s="149" t="s">
        <v>260</v>
      </c>
      <c r="M41" s="153" t="s">
        <v>261</v>
      </c>
      <c r="N41" s="151"/>
      <c r="O41" s="151" t="s">
        <v>55</v>
      </c>
    </row>
    <row r="42" spans="1:16" s="10" customFormat="1" ht="45">
      <c r="A42" s="76"/>
      <c r="B42" s="144" t="s">
        <v>262</v>
      </c>
      <c r="C42" s="154" t="s">
        <v>87</v>
      </c>
      <c r="D42" s="151" t="s">
        <v>263</v>
      </c>
      <c r="E42" s="152" t="s">
        <v>256</v>
      </c>
      <c r="F42" s="152" t="s">
        <v>264</v>
      </c>
      <c r="G42" s="152" t="s">
        <v>200</v>
      </c>
      <c r="H42" s="106">
        <v>1</v>
      </c>
      <c r="I42" s="152"/>
      <c r="J42" s="152" t="s">
        <v>265</v>
      </c>
      <c r="K42" s="152" t="s">
        <v>259</v>
      </c>
      <c r="L42" s="149" t="s">
        <v>260</v>
      </c>
      <c r="M42" s="153" t="s">
        <v>266</v>
      </c>
      <c r="N42" s="151"/>
      <c r="O42" s="151" t="s">
        <v>267</v>
      </c>
    </row>
    <row r="43" spans="1:16" s="27" customFormat="1" ht="15" customHeight="1">
      <c r="A43" s="13">
        <v>8</v>
      </c>
      <c r="B43" s="145" t="s">
        <v>268</v>
      </c>
      <c r="C43" s="28"/>
      <c r="D43" s="14"/>
      <c r="E43" s="15"/>
      <c r="F43" s="15"/>
      <c r="G43" s="15"/>
      <c r="H43" s="83"/>
      <c r="I43" s="15"/>
      <c r="J43" s="15"/>
      <c r="K43" s="15"/>
      <c r="L43" s="3"/>
      <c r="M43" s="5"/>
      <c r="N43" s="3"/>
      <c r="O43" s="3"/>
    </row>
    <row r="44" spans="1:16" s="10" customFormat="1" ht="94.5" customHeight="1">
      <c r="A44" s="76">
        <v>9</v>
      </c>
      <c r="B44" s="144" t="s">
        <v>269</v>
      </c>
      <c r="C44" s="49" t="s">
        <v>270</v>
      </c>
      <c r="D44" s="49" t="s">
        <v>271</v>
      </c>
      <c r="E44" s="178" t="s">
        <v>272</v>
      </c>
      <c r="F44" s="178" t="s">
        <v>273</v>
      </c>
      <c r="G44" s="178" t="s">
        <v>200</v>
      </c>
      <c r="H44" s="106">
        <v>600</v>
      </c>
      <c r="I44" s="178" t="s">
        <v>283</v>
      </c>
      <c r="J44" s="178" t="s">
        <v>274</v>
      </c>
      <c r="K44" s="178" t="s">
        <v>275</v>
      </c>
      <c r="L44" s="50" t="s">
        <v>287</v>
      </c>
      <c r="M44" s="51" t="s">
        <v>276</v>
      </c>
      <c r="N44" s="49" t="s">
        <v>277</v>
      </c>
      <c r="O44" s="46" t="s">
        <v>278</v>
      </c>
    </row>
    <row r="45" spans="1:16" s="10" customFormat="1" ht="107.25" customHeight="1">
      <c r="A45" s="75"/>
      <c r="B45" s="144" t="s">
        <v>269</v>
      </c>
      <c r="C45" s="49" t="s">
        <v>279</v>
      </c>
      <c r="D45" s="49" t="s">
        <v>280</v>
      </c>
      <c r="E45" s="178" t="s">
        <v>281</v>
      </c>
      <c r="F45" s="178" t="s">
        <v>282</v>
      </c>
      <c r="G45" s="178" t="s">
        <v>200</v>
      </c>
      <c r="H45" s="85">
        <v>17.384499999999999</v>
      </c>
      <c r="I45" s="178" t="s">
        <v>284</v>
      </c>
      <c r="J45" s="178" t="s">
        <v>285</v>
      </c>
      <c r="K45" s="59" t="s">
        <v>11</v>
      </c>
      <c r="L45" s="50" t="s">
        <v>286</v>
      </c>
      <c r="M45" s="51" t="s">
        <v>288</v>
      </c>
      <c r="N45" s="49" t="s">
        <v>289</v>
      </c>
      <c r="O45" s="49" t="s">
        <v>278</v>
      </c>
    </row>
    <row r="46" spans="1:16" s="10" customFormat="1" ht="15" customHeight="1">
      <c r="A46" s="13">
        <v>10</v>
      </c>
      <c r="B46" s="145" t="s">
        <v>712</v>
      </c>
      <c r="C46" s="22"/>
      <c r="D46" s="14"/>
      <c r="E46" s="15"/>
      <c r="F46" s="15"/>
      <c r="G46" s="15"/>
      <c r="H46" s="83"/>
      <c r="I46" s="15"/>
      <c r="J46" s="15"/>
      <c r="K46" s="15"/>
      <c r="L46" s="3"/>
      <c r="M46" s="17"/>
      <c r="N46" s="3"/>
      <c r="O46" s="3"/>
    </row>
    <row r="47" spans="1:16" s="10" customFormat="1" ht="30">
      <c r="A47" s="76">
        <v>11</v>
      </c>
      <c r="B47" s="144" t="s">
        <v>290</v>
      </c>
      <c r="C47" s="49" t="s">
        <v>291</v>
      </c>
      <c r="D47" s="49" t="s">
        <v>292</v>
      </c>
      <c r="E47" s="178" t="s">
        <v>272</v>
      </c>
      <c r="F47" s="178" t="s">
        <v>74</v>
      </c>
      <c r="G47" s="178" t="s">
        <v>200</v>
      </c>
      <c r="H47" s="119">
        <v>3000</v>
      </c>
      <c r="I47" s="59" t="s">
        <v>20</v>
      </c>
      <c r="J47" s="178" t="s">
        <v>293</v>
      </c>
      <c r="K47" s="178" t="s">
        <v>294</v>
      </c>
      <c r="L47" s="50" t="s">
        <v>295</v>
      </c>
      <c r="M47" s="51" t="s">
        <v>295</v>
      </c>
      <c r="N47" s="49"/>
      <c r="O47" s="49"/>
    </row>
    <row r="48" spans="1:16" s="10" customFormat="1" ht="30">
      <c r="A48" s="76"/>
      <c r="B48" s="144" t="s">
        <v>290</v>
      </c>
      <c r="C48" s="49" t="s">
        <v>296</v>
      </c>
      <c r="D48" s="49" t="s">
        <v>297</v>
      </c>
      <c r="E48" s="178" t="s">
        <v>272</v>
      </c>
      <c r="F48" s="178" t="s">
        <v>74</v>
      </c>
      <c r="G48" s="178" t="s">
        <v>200</v>
      </c>
      <c r="H48" s="179" t="s">
        <v>298</v>
      </c>
      <c r="I48" s="59" t="s">
        <v>20</v>
      </c>
      <c r="J48" s="178" t="s">
        <v>299</v>
      </c>
      <c r="K48" s="178" t="s">
        <v>294</v>
      </c>
      <c r="L48" s="50" t="s">
        <v>301</v>
      </c>
      <c r="M48" s="51" t="s">
        <v>300</v>
      </c>
      <c r="N48" s="49"/>
      <c r="O48" s="49"/>
    </row>
    <row r="49" spans="1:15" s="10" customFormat="1" ht="45">
      <c r="A49" s="75"/>
      <c r="B49" s="144" t="s">
        <v>290</v>
      </c>
      <c r="C49" s="49" t="s">
        <v>244</v>
      </c>
      <c r="D49" s="49" t="s">
        <v>302</v>
      </c>
      <c r="E49" s="178" t="s">
        <v>303</v>
      </c>
      <c r="F49" s="178" t="s">
        <v>74</v>
      </c>
      <c r="G49" s="178" t="s">
        <v>200</v>
      </c>
      <c r="H49" s="86">
        <v>11</v>
      </c>
      <c r="I49" s="178" t="s">
        <v>304</v>
      </c>
      <c r="J49" s="178" t="s">
        <v>305</v>
      </c>
      <c r="K49" s="178" t="s">
        <v>306</v>
      </c>
      <c r="L49" s="50" t="s">
        <v>307</v>
      </c>
      <c r="M49" s="51" t="s">
        <v>308</v>
      </c>
      <c r="N49" s="49"/>
      <c r="O49" s="49"/>
    </row>
    <row r="50" spans="1:15" s="10" customFormat="1" ht="45">
      <c r="A50" s="75"/>
      <c r="B50" s="144" t="s">
        <v>309</v>
      </c>
      <c r="C50" s="49" t="s">
        <v>244</v>
      </c>
      <c r="D50" s="49" t="s">
        <v>310</v>
      </c>
      <c r="E50" s="49" t="s">
        <v>311</v>
      </c>
      <c r="F50" s="50" t="s">
        <v>74</v>
      </c>
      <c r="G50" s="50" t="s">
        <v>200</v>
      </c>
      <c r="H50" s="85">
        <v>0.6</v>
      </c>
      <c r="I50" s="50" t="s">
        <v>312</v>
      </c>
      <c r="J50" s="50" t="s">
        <v>313</v>
      </c>
      <c r="K50" s="178" t="s">
        <v>314</v>
      </c>
      <c r="L50" s="49" t="s">
        <v>315</v>
      </c>
      <c r="M50" s="51" t="s">
        <v>316</v>
      </c>
      <c r="N50" s="49"/>
      <c r="O50" s="49"/>
    </row>
    <row r="51" spans="1:15" s="10" customFormat="1" ht="45">
      <c r="A51" s="75">
        <v>12</v>
      </c>
      <c r="B51" s="144" t="s">
        <v>319</v>
      </c>
      <c r="C51" s="60" t="s">
        <v>320</v>
      </c>
      <c r="D51" s="35" t="s">
        <v>34</v>
      </c>
      <c r="E51" s="56" t="s">
        <v>321</v>
      </c>
      <c r="F51" s="56" t="s">
        <v>322</v>
      </c>
      <c r="G51" s="56" t="s">
        <v>321</v>
      </c>
      <c r="H51" s="81">
        <v>0.85670000000000002</v>
      </c>
      <c r="I51" s="61">
        <v>15</v>
      </c>
      <c r="J51" s="61" t="s">
        <v>323</v>
      </c>
      <c r="K51" s="61" t="s">
        <v>324</v>
      </c>
      <c r="L51" s="52" t="s">
        <v>35</v>
      </c>
      <c r="M51" s="52" t="s">
        <v>36</v>
      </c>
      <c r="N51" s="46"/>
      <c r="O51" s="49" t="s">
        <v>325</v>
      </c>
    </row>
    <row r="52" spans="1:15" s="10" customFormat="1" ht="15" customHeight="1">
      <c r="A52" s="75"/>
      <c r="B52" s="144" t="s">
        <v>319</v>
      </c>
      <c r="C52" s="60" t="s">
        <v>320</v>
      </c>
      <c r="D52" s="35" t="s">
        <v>37</v>
      </c>
      <c r="E52" s="56" t="s">
        <v>321</v>
      </c>
      <c r="F52" s="56" t="s">
        <v>326</v>
      </c>
      <c r="G52" s="56" t="s">
        <v>321</v>
      </c>
      <c r="H52" s="81">
        <v>0.3</v>
      </c>
      <c r="I52" s="61">
        <v>15</v>
      </c>
      <c r="J52" s="61" t="s">
        <v>327</v>
      </c>
      <c r="K52" s="61" t="s">
        <v>324</v>
      </c>
      <c r="L52" s="52" t="s">
        <v>35</v>
      </c>
      <c r="M52" s="52" t="s">
        <v>38</v>
      </c>
      <c r="N52" s="46"/>
      <c r="O52" s="46"/>
    </row>
    <row r="53" spans="1:15" s="10" customFormat="1" ht="15" customHeight="1">
      <c r="A53" s="75"/>
      <c r="B53" s="144" t="s">
        <v>319</v>
      </c>
      <c r="C53" s="60" t="s">
        <v>320</v>
      </c>
      <c r="D53" s="35" t="s">
        <v>39</v>
      </c>
      <c r="E53" s="56" t="s">
        <v>321</v>
      </c>
      <c r="F53" s="56" t="s">
        <v>326</v>
      </c>
      <c r="G53" s="56" t="s">
        <v>321</v>
      </c>
      <c r="H53" s="81">
        <v>4.4268000000000001</v>
      </c>
      <c r="I53" s="61">
        <v>15</v>
      </c>
      <c r="J53" s="61" t="s">
        <v>327</v>
      </c>
      <c r="K53" s="61" t="s">
        <v>324</v>
      </c>
      <c r="L53" s="52" t="s">
        <v>35</v>
      </c>
      <c r="M53" s="52" t="s">
        <v>40</v>
      </c>
      <c r="N53" s="46"/>
      <c r="O53" s="46"/>
    </row>
    <row r="54" spans="1:15" s="10" customFormat="1" ht="15" customHeight="1">
      <c r="A54" s="75"/>
      <c r="B54" s="144" t="s">
        <v>319</v>
      </c>
      <c r="C54" s="60" t="s">
        <v>320</v>
      </c>
      <c r="D54" s="35" t="s">
        <v>328</v>
      </c>
      <c r="E54" s="56" t="s">
        <v>321</v>
      </c>
      <c r="F54" s="56" t="s">
        <v>326</v>
      </c>
      <c r="G54" s="56" t="s">
        <v>321</v>
      </c>
      <c r="H54" s="81">
        <v>0.185</v>
      </c>
      <c r="I54" s="61">
        <v>15</v>
      </c>
      <c r="J54" s="61" t="s">
        <v>323</v>
      </c>
      <c r="K54" s="61" t="s">
        <v>321</v>
      </c>
      <c r="L54" s="52" t="s">
        <v>41</v>
      </c>
      <c r="M54" s="52">
        <v>0</v>
      </c>
      <c r="N54" s="46"/>
      <c r="O54" s="46"/>
    </row>
    <row r="55" spans="1:15" s="10" customFormat="1" ht="15" customHeight="1">
      <c r="A55" s="75"/>
      <c r="B55" s="144" t="s">
        <v>319</v>
      </c>
      <c r="C55" s="60" t="s">
        <v>320</v>
      </c>
      <c r="D55" s="35" t="s">
        <v>329</v>
      </c>
      <c r="E55" s="56" t="s">
        <v>321</v>
      </c>
      <c r="F55" s="56" t="s">
        <v>326</v>
      </c>
      <c r="G55" s="56" t="s">
        <v>321</v>
      </c>
      <c r="H55" s="81">
        <v>0.52349999999999997</v>
      </c>
      <c r="I55" s="61">
        <v>15</v>
      </c>
      <c r="J55" s="61" t="s">
        <v>327</v>
      </c>
      <c r="K55" s="61" t="s">
        <v>321</v>
      </c>
      <c r="L55" s="52" t="s">
        <v>41</v>
      </c>
      <c r="M55" s="52">
        <v>0</v>
      </c>
      <c r="N55" s="46"/>
      <c r="O55" s="46"/>
    </row>
    <row r="56" spans="1:15" s="10" customFormat="1" ht="15" customHeight="1">
      <c r="A56" s="75"/>
      <c r="B56" s="144" t="s">
        <v>319</v>
      </c>
      <c r="C56" s="60" t="s">
        <v>320</v>
      </c>
      <c r="D56" s="35" t="s">
        <v>330</v>
      </c>
      <c r="E56" s="56" t="s">
        <v>321</v>
      </c>
      <c r="F56" s="56" t="s">
        <v>322</v>
      </c>
      <c r="G56" s="56" t="s">
        <v>321</v>
      </c>
      <c r="H56" s="81">
        <v>0.47249999999999998</v>
      </c>
      <c r="I56" s="61">
        <v>15</v>
      </c>
      <c r="J56" s="61" t="s">
        <v>323</v>
      </c>
      <c r="K56" s="61" t="s">
        <v>321</v>
      </c>
      <c r="L56" s="52" t="s">
        <v>42</v>
      </c>
      <c r="M56" s="52">
        <v>0</v>
      </c>
      <c r="N56" s="46"/>
      <c r="O56" s="46"/>
    </row>
    <row r="57" spans="1:15" s="10" customFormat="1" ht="15" customHeight="1">
      <c r="A57" s="13">
        <v>13</v>
      </c>
      <c r="B57" s="14" t="s">
        <v>331</v>
      </c>
      <c r="C57" s="22"/>
      <c r="D57" s="14"/>
      <c r="E57" s="15"/>
      <c r="F57" s="15"/>
      <c r="G57" s="15"/>
      <c r="H57" s="83"/>
      <c r="I57" s="15"/>
      <c r="J57" s="15"/>
      <c r="K57" s="15"/>
      <c r="L57" s="3"/>
      <c r="M57" s="5"/>
      <c r="N57" s="3"/>
      <c r="O57" s="3"/>
    </row>
    <row r="58" spans="1:15" s="10" customFormat="1" ht="60">
      <c r="A58" s="75">
        <v>14</v>
      </c>
      <c r="B58" s="144" t="s">
        <v>332</v>
      </c>
      <c r="C58" s="49" t="s">
        <v>333</v>
      </c>
      <c r="D58" s="49" t="s">
        <v>334</v>
      </c>
      <c r="E58" s="49" t="s">
        <v>335</v>
      </c>
      <c r="F58" s="50" t="s">
        <v>336</v>
      </c>
      <c r="G58" s="50" t="s">
        <v>321</v>
      </c>
      <c r="H58" s="85">
        <v>2</v>
      </c>
      <c r="I58" s="50"/>
      <c r="J58" s="50"/>
      <c r="K58" s="49" t="s">
        <v>337</v>
      </c>
      <c r="L58" s="49" t="s">
        <v>338</v>
      </c>
      <c r="M58" s="51" t="s">
        <v>339</v>
      </c>
      <c r="N58" s="49" t="s">
        <v>340</v>
      </c>
      <c r="O58" s="49" t="s">
        <v>341</v>
      </c>
    </row>
    <row r="59" spans="1:15" s="10" customFormat="1" ht="45">
      <c r="A59" s="75"/>
      <c r="B59" s="144" t="s">
        <v>332</v>
      </c>
      <c r="C59" s="49" t="s">
        <v>342</v>
      </c>
      <c r="D59" s="49" t="s">
        <v>343</v>
      </c>
      <c r="E59" s="49" t="s">
        <v>335</v>
      </c>
      <c r="F59" s="50" t="s">
        <v>336</v>
      </c>
      <c r="G59" s="50" t="s">
        <v>321</v>
      </c>
      <c r="H59" s="85">
        <v>1</v>
      </c>
      <c r="I59" s="50"/>
      <c r="J59" s="50"/>
      <c r="K59" s="49" t="s">
        <v>344</v>
      </c>
      <c r="L59" s="49" t="s">
        <v>338</v>
      </c>
      <c r="M59" s="51" t="s">
        <v>339</v>
      </c>
      <c r="N59" s="49"/>
      <c r="O59" s="49" t="s">
        <v>341</v>
      </c>
    </row>
    <row r="60" spans="1:15" s="10" customFormat="1" ht="45">
      <c r="A60" s="75"/>
      <c r="B60" s="144" t="s">
        <v>332</v>
      </c>
      <c r="C60" s="49" t="s">
        <v>345</v>
      </c>
      <c r="D60" s="49" t="s">
        <v>346</v>
      </c>
      <c r="E60" s="49" t="s">
        <v>335</v>
      </c>
      <c r="F60" s="50" t="s">
        <v>336</v>
      </c>
      <c r="G60" s="50" t="s">
        <v>321</v>
      </c>
      <c r="H60" s="85">
        <v>1</v>
      </c>
      <c r="I60" s="50"/>
      <c r="J60" s="50"/>
      <c r="K60" s="49" t="s">
        <v>347</v>
      </c>
      <c r="L60" s="49" t="s">
        <v>338</v>
      </c>
      <c r="M60" s="51" t="s">
        <v>339</v>
      </c>
      <c r="N60" s="49"/>
      <c r="O60" s="49" t="s">
        <v>341</v>
      </c>
    </row>
    <row r="61" spans="1:15" s="10" customFormat="1" ht="45">
      <c r="A61" s="75"/>
      <c r="B61" s="144" t="s">
        <v>332</v>
      </c>
      <c r="C61" s="49" t="s">
        <v>348</v>
      </c>
      <c r="D61" s="49" t="s">
        <v>349</v>
      </c>
      <c r="E61" s="49" t="s">
        <v>335</v>
      </c>
      <c r="F61" s="50" t="s">
        <v>336</v>
      </c>
      <c r="G61" s="50" t="s">
        <v>321</v>
      </c>
      <c r="H61" s="85">
        <v>3</v>
      </c>
      <c r="I61" s="50"/>
      <c r="J61" s="50"/>
      <c r="K61" s="49" t="s">
        <v>347</v>
      </c>
      <c r="L61" s="49" t="s">
        <v>338</v>
      </c>
      <c r="M61" s="51" t="s">
        <v>339</v>
      </c>
      <c r="N61" s="49"/>
      <c r="O61" s="49" t="s">
        <v>341</v>
      </c>
    </row>
    <row r="62" spans="1:15" s="10" customFormat="1" ht="15" customHeight="1">
      <c r="A62" s="13">
        <v>15</v>
      </c>
      <c r="B62" s="145" t="s">
        <v>350</v>
      </c>
      <c r="C62" s="22"/>
      <c r="D62" s="14"/>
      <c r="E62" s="15"/>
      <c r="F62" s="15"/>
      <c r="G62" s="15"/>
      <c r="H62" s="83"/>
      <c r="I62" s="15"/>
      <c r="J62" s="15"/>
      <c r="K62" s="15"/>
      <c r="L62" s="3"/>
      <c r="M62" s="5"/>
      <c r="N62" s="3"/>
      <c r="O62" s="3"/>
    </row>
    <row r="63" spans="1:15" s="1" customFormat="1" ht="15" customHeight="1">
      <c r="A63" s="13">
        <v>16</v>
      </c>
      <c r="B63" s="145" t="s">
        <v>351</v>
      </c>
      <c r="C63" s="14"/>
      <c r="D63" s="14"/>
      <c r="E63" s="15"/>
      <c r="F63" s="15"/>
      <c r="G63" s="15"/>
      <c r="H63" s="83"/>
      <c r="I63" s="15"/>
      <c r="J63" s="15"/>
      <c r="K63" s="15"/>
      <c r="L63" s="3"/>
      <c r="M63" s="5"/>
      <c r="N63" s="3"/>
      <c r="O63" s="3"/>
    </row>
    <row r="64" spans="1:15" s="1" customFormat="1" ht="75">
      <c r="A64" s="76">
        <v>17</v>
      </c>
      <c r="B64" s="144" t="s">
        <v>352</v>
      </c>
      <c r="C64" s="35" t="s">
        <v>353</v>
      </c>
      <c r="D64" s="35" t="s">
        <v>354</v>
      </c>
      <c r="E64" s="56" t="s">
        <v>335</v>
      </c>
      <c r="F64" s="56" t="s">
        <v>355</v>
      </c>
      <c r="G64" s="56" t="s">
        <v>321</v>
      </c>
      <c r="H64" s="120">
        <v>456</v>
      </c>
      <c r="I64" s="121"/>
      <c r="J64" s="56" t="s">
        <v>356</v>
      </c>
      <c r="K64" s="56" t="s">
        <v>357</v>
      </c>
      <c r="L64" s="62" t="s">
        <v>358</v>
      </c>
      <c r="M64" s="45" t="s">
        <v>21</v>
      </c>
      <c r="N64" s="35"/>
      <c r="O64" s="35" t="s">
        <v>359</v>
      </c>
    </row>
    <row r="65" spans="1:15" s="1" customFormat="1" ht="150">
      <c r="A65" s="76"/>
      <c r="B65" s="144" t="s">
        <v>352</v>
      </c>
      <c r="C65" s="35" t="s">
        <v>360</v>
      </c>
      <c r="D65" s="35" t="s">
        <v>361</v>
      </c>
      <c r="E65" s="56" t="s">
        <v>335</v>
      </c>
      <c r="F65" s="56" t="s">
        <v>355</v>
      </c>
      <c r="G65" s="56" t="s">
        <v>321</v>
      </c>
      <c r="H65" s="120">
        <v>229</v>
      </c>
      <c r="I65" s="121"/>
      <c r="J65" s="56" t="s">
        <v>356</v>
      </c>
      <c r="K65" s="56" t="s">
        <v>357</v>
      </c>
      <c r="L65" s="62" t="s">
        <v>22</v>
      </c>
      <c r="M65" s="45" t="s">
        <v>23</v>
      </c>
      <c r="N65" s="35" t="s">
        <v>362</v>
      </c>
      <c r="O65" s="35" t="s">
        <v>363</v>
      </c>
    </row>
    <row r="66" spans="1:15" s="1" customFormat="1" ht="90">
      <c r="A66" s="75"/>
      <c r="B66" s="144" t="s">
        <v>352</v>
      </c>
      <c r="C66" s="35" t="s">
        <v>364</v>
      </c>
      <c r="D66" s="35" t="s">
        <v>361</v>
      </c>
      <c r="E66" s="56" t="s">
        <v>335</v>
      </c>
      <c r="F66" s="56" t="s">
        <v>355</v>
      </c>
      <c r="G66" s="46" t="s">
        <v>321</v>
      </c>
      <c r="H66" s="87">
        <v>1.74</v>
      </c>
      <c r="I66" s="46"/>
      <c r="J66" s="46" t="s">
        <v>365</v>
      </c>
      <c r="K66" s="56" t="s">
        <v>357</v>
      </c>
      <c r="L66" s="62" t="s">
        <v>22</v>
      </c>
      <c r="M66" s="45" t="s">
        <v>24</v>
      </c>
      <c r="N66" s="35" t="s">
        <v>366</v>
      </c>
      <c r="O66" s="35" t="s">
        <v>367</v>
      </c>
    </row>
    <row r="67" spans="1:15" s="1" customFormat="1" ht="90">
      <c r="A67" s="75"/>
      <c r="B67" s="144" t="s">
        <v>352</v>
      </c>
      <c r="C67" s="35" t="s">
        <v>364</v>
      </c>
      <c r="D67" s="35" t="s">
        <v>368</v>
      </c>
      <c r="E67" s="56" t="s">
        <v>335</v>
      </c>
      <c r="F67" s="56" t="s">
        <v>355</v>
      </c>
      <c r="G67" s="56" t="s">
        <v>321</v>
      </c>
      <c r="H67" s="81">
        <v>1.73</v>
      </c>
      <c r="I67" s="63"/>
      <c r="J67" s="46" t="s">
        <v>365</v>
      </c>
      <c r="K67" s="56" t="s">
        <v>357</v>
      </c>
      <c r="L67" s="62" t="s">
        <v>22</v>
      </c>
      <c r="M67" s="45" t="s">
        <v>25</v>
      </c>
      <c r="N67" s="35" t="s">
        <v>369</v>
      </c>
      <c r="O67" s="35" t="s">
        <v>359</v>
      </c>
    </row>
    <row r="68" spans="1:15" s="1" customFormat="1" ht="75">
      <c r="A68" s="76"/>
      <c r="B68" s="144" t="s">
        <v>352</v>
      </c>
      <c r="C68" s="35" t="s">
        <v>370</v>
      </c>
      <c r="D68" s="35" t="s">
        <v>371</v>
      </c>
      <c r="E68" s="56" t="s">
        <v>335</v>
      </c>
      <c r="F68" s="56" t="s">
        <v>355</v>
      </c>
      <c r="G68" s="56" t="s">
        <v>324</v>
      </c>
      <c r="H68" s="120">
        <v>266</v>
      </c>
      <c r="I68" s="56"/>
      <c r="J68" s="56" t="s">
        <v>372</v>
      </c>
      <c r="K68" s="56" t="s">
        <v>357</v>
      </c>
      <c r="L68" s="62" t="s">
        <v>22</v>
      </c>
      <c r="M68" s="45" t="s">
        <v>26</v>
      </c>
      <c r="N68" s="35"/>
      <c r="O68" s="35" t="s">
        <v>359</v>
      </c>
    </row>
    <row r="69" spans="1:15" s="10" customFormat="1" ht="75">
      <c r="A69" s="75">
        <v>18</v>
      </c>
      <c r="B69" s="144" t="s">
        <v>373</v>
      </c>
      <c r="C69" s="35" t="s">
        <v>374</v>
      </c>
      <c r="D69" s="35" t="s">
        <v>375</v>
      </c>
      <c r="E69" s="56" t="s">
        <v>376</v>
      </c>
      <c r="F69" s="56" t="s">
        <v>377</v>
      </c>
      <c r="G69" s="56" t="s">
        <v>321</v>
      </c>
      <c r="H69" s="81">
        <v>6.8643999999999998</v>
      </c>
      <c r="I69" s="56" t="s">
        <v>378</v>
      </c>
      <c r="J69" s="56" t="s">
        <v>379</v>
      </c>
      <c r="K69" s="56" t="s">
        <v>380</v>
      </c>
      <c r="L69" s="46" t="s">
        <v>381</v>
      </c>
      <c r="M69" s="46" t="s">
        <v>382</v>
      </c>
      <c r="N69" s="46" t="s">
        <v>383</v>
      </c>
      <c r="O69" s="56" t="s">
        <v>384</v>
      </c>
    </row>
    <row r="70" spans="1:15" s="10" customFormat="1" ht="30">
      <c r="A70" s="76">
        <v>19</v>
      </c>
      <c r="B70" s="144" t="s">
        <v>385</v>
      </c>
      <c r="C70" s="49" t="s">
        <v>386</v>
      </c>
      <c r="D70" s="49" t="s">
        <v>387</v>
      </c>
      <c r="E70" s="59" t="s">
        <v>388</v>
      </c>
      <c r="F70" s="59" t="s">
        <v>210</v>
      </c>
      <c r="G70" s="59" t="s">
        <v>321</v>
      </c>
      <c r="H70" s="119">
        <v>80</v>
      </c>
      <c r="I70" s="59" t="s">
        <v>389</v>
      </c>
      <c r="J70" s="59" t="s">
        <v>390</v>
      </c>
      <c r="K70" s="59" t="s">
        <v>391</v>
      </c>
      <c r="L70" s="50" t="s">
        <v>392</v>
      </c>
      <c r="M70" s="51" t="s">
        <v>14</v>
      </c>
      <c r="N70" s="49" t="s">
        <v>393</v>
      </c>
      <c r="O70" s="59" t="s">
        <v>394</v>
      </c>
    </row>
    <row r="71" spans="1:15" s="10" customFormat="1" ht="30">
      <c r="A71" s="75"/>
      <c r="B71" s="144" t="s">
        <v>385</v>
      </c>
      <c r="C71" s="49" t="s">
        <v>374</v>
      </c>
      <c r="D71" s="49" t="s">
        <v>387</v>
      </c>
      <c r="E71" s="59" t="s">
        <v>395</v>
      </c>
      <c r="F71" s="59" t="s">
        <v>210</v>
      </c>
      <c r="G71" s="59" t="s">
        <v>321</v>
      </c>
      <c r="H71" s="86">
        <v>0.7</v>
      </c>
      <c r="I71" s="59" t="s">
        <v>396</v>
      </c>
      <c r="J71" s="59" t="s">
        <v>397</v>
      </c>
      <c r="K71" s="59" t="s">
        <v>398</v>
      </c>
      <c r="L71" s="50" t="s">
        <v>392</v>
      </c>
      <c r="M71" s="51" t="s">
        <v>15</v>
      </c>
      <c r="N71" s="49" t="s">
        <v>399</v>
      </c>
      <c r="O71" s="59" t="s">
        <v>394</v>
      </c>
    </row>
    <row r="72" spans="1:15" s="10" customFormat="1">
      <c r="A72" s="13">
        <v>20</v>
      </c>
      <c r="B72" s="145" t="s">
        <v>400</v>
      </c>
      <c r="C72" s="29"/>
      <c r="D72" s="29"/>
      <c r="E72" s="30"/>
      <c r="F72" s="30"/>
      <c r="G72" s="30"/>
      <c r="H72" s="88"/>
      <c r="I72" s="30"/>
      <c r="J72" s="30"/>
      <c r="K72" s="30"/>
      <c r="L72" s="3"/>
      <c r="M72" s="5"/>
      <c r="N72" s="3"/>
      <c r="O72" s="30"/>
    </row>
    <row r="73" spans="1:15" s="10" customFormat="1">
      <c r="A73" s="13">
        <v>21</v>
      </c>
      <c r="B73" s="145" t="s">
        <v>400</v>
      </c>
      <c r="C73" s="22"/>
      <c r="D73" s="14"/>
      <c r="E73" s="15"/>
      <c r="F73" s="15"/>
      <c r="G73" s="15"/>
      <c r="H73" s="83"/>
      <c r="I73" s="15"/>
      <c r="J73" s="15"/>
      <c r="K73" s="15"/>
      <c r="L73" s="3"/>
      <c r="M73" s="5"/>
      <c r="N73" s="3"/>
      <c r="O73" s="3"/>
    </row>
    <row r="74" spans="1:15" s="10" customFormat="1" ht="45">
      <c r="A74" s="75">
        <v>22</v>
      </c>
      <c r="B74" s="144" t="s">
        <v>401</v>
      </c>
      <c r="C74" s="49" t="s">
        <v>374</v>
      </c>
      <c r="D74" s="49" t="s">
        <v>7</v>
      </c>
      <c r="E74" s="59" t="s">
        <v>335</v>
      </c>
      <c r="F74" s="59" t="s">
        <v>402</v>
      </c>
      <c r="G74" s="59" t="s">
        <v>324</v>
      </c>
      <c r="H74" s="86">
        <v>2.5</v>
      </c>
      <c r="I74" s="59"/>
      <c r="J74" s="59" t="s">
        <v>403</v>
      </c>
      <c r="K74" s="59" t="s">
        <v>324</v>
      </c>
      <c r="L74" s="50" t="s">
        <v>404</v>
      </c>
      <c r="M74" s="50" t="s">
        <v>8</v>
      </c>
      <c r="N74" s="49"/>
      <c r="O74" s="59" t="s">
        <v>9</v>
      </c>
    </row>
    <row r="75" spans="1:15" s="10" customFormat="1" ht="60">
      <c r="A75" s="75"/>
      <c r="B75" s="144" t="s">
        <v>401</v>
      </c>
      <c r="C75" s="49" t="s">
        <v>374</v>
      </c>
      <c r="D75" s="49" t="s">
        <v>405</v>
      </c>
      <c r="E75" s="59" t="s">
        <v>335</v>
      </c>
      <c r="F75" s="59" t="s">
        <v>402</v>
      </c>
      <c r="G75" s="59" t="s">
        <v>324</v>
      </c>
      <c r="H75" s="86">
        <v>2</v>
      </c>
      <c r="I75" s="59"/>
      <c r="J75" s="59" t="s">
        <v>320</v>
      </c>
      <c r="K75" s="59" t="s">
        <v>324</v>
      </c>
      <c r="L75" s="50" t="s">
        <v>404</v>
      </c>
      <c r="M75" s="50" t="s">
        <v>406</v>
      </c>
      <c r="N75" s="49"/>
      <c r="O75" s="59" t="s">
        <v>407</v>
      </c>
    </row>
    <row r="76" spans="1:15" s="10" customFormat="1" ht="60">
      <c r="A76" s="76"/>
      <c r="B76" s="144" t="s">
        <v>401</v>
      </c>
      <c r="C76" s="49" t="s">
        <v>408</v>
      </c>
      <c r="D76" s="49" t="s">
        <v>409</v>
      </c>
      <c r="E76" s="59" t="s">
        <v>335</v>
      </c>
      <c r="F76" s="59" t="s">
        <v>402</v>
      </c>
      <c r="G76" s="59" t="s">
        <v>324</v>
      </c>
      <c r="H76" s="119">
        <v>400</v>
      </c>
      <c r="I76" s="59"/>
      <c r="J76" s="59"/>
      <c r="K76" s="59" t="s">
        <v>410</v>
      </c>
      <c r="L76" s="50" t="s">
        <v>404</v>
      </c>
      <c r="M76" s="50" t="s">
        <v>411</v>
      </c>
      <c r="N76" s="49"/>
      <c r="O76" s="59" t="s">
        <v>407</v>
      </c>
    </row>
    <row r="77" spans="1:15" s="10" customFormat="1">
      <c r="A77" s="13">
        <v>23</v>
      </c>
      <c r="B77" s="145" t="s">
        <v>412</v>
      </c>
      <c r="C77" s="22"/>
      <c r="D77" s="14"/>
      <c r="E77" s="15"/>
      <c r="F77" s="15"/>
      <c r="G77" s="15"/>
      <c r="H77" s="83"/>
      <c r="I77" s="15"/>
      <c r="J77" s="15"/>
      <c r="K77" s="15"/>
      <c r="L77" s="3"/>
      <c r="M77" s="5"/>
      <c r="N77" s="3"/>
      <c r="O77" s="3"/>
    </row>
    <row r="78" spans="1:15" s="10" customFormat="1">
      <c r="A78" s="13">
        <v>24</v>
      </c>
      <c r="B78" s="145" t="s">
        <v>413</v>
      </c>
      <c r="C78" s="22"/>
      <c r="D78" s="14"/>
      <c r="E78" s="15"/>
      <c r="F78" s="15"/>
      <c r="G78" s="15"/>
      <c r="H78" s="83"/>
      <c r="I78" s="15"/>
      <c r="J78" s="15"/>
      <c r="K78" s="15"/>
      <c r="L78" s="3"/>
      <c r="M78" s="5"/>
      <c r="N78" s="3"/>
      <c r="O78" s="3"/>
    </row>
    <row r="79" spans="1:15" s="27" customFormat="1" ht="45">
      <c r="A79" s="76">
        <v>25</v>
      </c>
      <c r="B79" s="144" t="s">
        <v>414</v>
      </c>
      <c r="C79" s="122" t="s">
        <v>386</v>
      </c>
      <c r="D79" s="35" t="s">
        <v>415</v>
      </c>
      <c r="E79" s="56" t="s">
        <v>388</v>
      </c>
      <c r="F79" s="56" t="s">
        <v>210</v>
      </c>
      <c r="G79" s="56" t="s">
        <v>321</v>
      </c>
      <c r="H79" s="120">
        <v>310</v>
      </c>
      <c r="I79" s="56"/>
      <c r="J79" s="56" t="s">
        <v>416</v>
      </c>
      <c r="K79" s="56" t="s">
        <v>417</v>
      </c>
      <c r="L79" s="46" t="s">
        <v>418</v>
      </c>
      <c r="M79" s="45" t="s">
        <v>419</v>
      </c>
      <c r="N79" s="35"/>
      <c r="O79" s="35" t="s">
        <v>420</v>
      </c>
    </row>
    <row r="80" spans="1:15" s="27" customFormat="1" ht="45">
      <c r="A80" s="76"/>
      <c r="B80" s="144" t="s">
        <v>414</v>
      </c>
      <c r="C80" s="122" t="s">
        <v>386</v>
      </c>
      <c r="D80" s="35" t="s">
        <v>415</v>
      </c>
      <c r="E80" s="56" t="s">
        <v>388</v>
      </c>
      <c r="F80" s="56" t="s">
        <v>210</v>
      </c>
      <c r="G80" s="56" t="s">
        <v>321</v>
      </c>
      <c r="H80" s="120">
        <v>795</v>
      </c>
      <c r="I80" s="56"/>
      <c r="J80" s="56" t="s">
        <v>421</v>
      </c>
      <c r="K80" s="56" t="s">
        <v>417</v>
      </c>
      <c r="L80" s="46" t="s">
        <v>422</v>
      </c>
      <c r="M80" s="45" t="s">
        <v>419</v>
      </c>
      <c r="N80" s="35"/>
      <c r="O80" s="35" t="s">
        <v>420</v>
      </c>
    </row>
    <row r="81" spans="1:15" s="10" customFormat="1" ht="15.75" thickBot="1">
      <c r="A81" s="13">
        <v>26</v>
      </c>
      <c r="B81" s="145" t="s">
        <v>423</v>
      </c>
      <c r="C81" s="22"/>
      <c r="D81" s="14"/>
      <c r="E81" s="15"/>
      <c r="F81" s="15"/>
      <c r="G81" s="15"/>
      <c r="H81" s="83"/>
      <c r="I81" s="15"/>
      <c r="J81" s="15"/>
      <c r="K81" s="15"/>
      <c r="L81" s="3"/>
      <c r="M81" s="5"/>
      <c r="N81" s="3"/>
      <c r="O81" s="3"/>
    </row>
    <row r="82" spans="1:15" s="10" customFormat="1" ht="60">
      <c r="A82" s="75">
        <v>27</v>
      </c>
      <c r="B82" s="144" t="s">
        <v>424</v>
      </c>
      <c r="C82" s="55" t="s">
        <v>374</v>
      </c>
      <c r="D82" s="35" t="s">
        <v>425</v>
      </c>
      <c r="E82" s="56" t="s">
        <v>335</v>
      </c>
      <c r="F82" s="56" t="s">
        <v>426</v>
      </c>
      <c r="G82" s="56" t="s">
        <v>321</v>
      </c>
      <c r="H82" s="81">
        <v>7.6</v>
      </c>
      <c r="I82" s="56"/>
      <c r="J82" s="56" t="s">
        <v>320</v>
      </c>
      <c r="K82" s="56" t="s">
        <v>427</v>
      </c>
      <c r="L82" s="46" t="s">
        <v>428</v>
      </c>
      <c r="M82" s="45" t="s">
        <v>429</v>
      </c>
      <c r="N82" s="35" t="s">
        <v>399</v>
      </c>
      <c r="O82" s="64" t="s">
        <v>430</v>
      </c>
    </row>
    <row r="83" spans="1:15" s="18" customFormat="1">
      <c r="A83" s="13">
        <v>28</v>
      </c>
      <c r="B83" s="145" t="s">
        <v>431</v>
      </c>
      <c r="C83" s="31"/>
      <c r="D83" s="14"/>
      <c r="E83" s="15"/>
      <c r="F83" s="15"/>
      <c r="G83" s="15"/>
      <c r="H83" s="83"/>
      <c r="I83" s="15"/>
      <c r="J83" s="15"/>
      <c r="K83" s="15"/>
      <c r="L83" s="3"/>
      <c r="M83" s="5"/>
      <c r="N83" s="3"/>
      <c r="O83" s="3"/>
    </row>
    <row r="84" spans="1:15" s="19" customFormat="1">
      <c r="A84" s="13">
        <v>29</v>
      </c>
      <c r="B84" s="145" t="s">
        <v>432</v>
      </c>
      <c r="C84" s="32"/>
      <c r="D84" s="14"/>
      <c r="E84" s="15"/>
      <c r="F84" s="15"/>
      <c r="G84" s="15"/>
      <c r="H84" s="83"/>
      <c r="I84" s="15"/>
      <c r="J84" s="15"/>
      <c r="K84" s="15"/>
      <c r="L84" s="3"/>
      <c r="M84" s="5"/>
      <c r="N84" s="3"/>
      <c r="O84" s="3"/>
    </row>
    <row r="85" spans="1:15" s="10" customFormat="1">
      <c r="A85" s="13">
        <v>30</v>
      </c>
      <c r="B85" s="145" t="s">
        <v>433</v>
      </c>
      <c r="C85" s="22"/>
      <c r="D85" s="14"/>
      <c r="E85" s="15"/>
      <c r="F85" s="15"/>
      <c r="G85" s="15"/>
      <c r="H85" s="83"/>
      <c r="I85" s="15"/>
      <c r="J85" s="15"/>
      <c r="K85" s="15"/>
      <c r="L85" s="3"/>
      <c r="M85" s="5"/>
      <c r="N85" s="3"/>
      <c r="O85" s="3"/>
    </row>
    <row r="86" spans="1:15" s="10" customFormat="1">
      <c r="A86" s="13">
        <v>31</v>
      </c>
      <c r="B86" s="145" t="s">
        <v>434</v>
      </c>
      <c r="C86" s="22"/>
      <c r="D86" s="14"/>
      <c r="E86" s="15"/>
      <c r="F86" s="15"/>
      <c r="G86" s="15"/>
      <c r="H86" s="83"/>
      <c r="I86" s="15"/>
      <c r="J86" s="15"/>
      <c r="K86" s="15"/>
      <c r="L86" s="3"/>
      <c r="M86" s="5"/>
      <c r="N86" s="3"/>
      <c r="O86" s="3"/>
    </row>
    <row r="87" spans="1:15" s="10" customFormat="1">
      <c r="A87" s="13">
        <v>32</v>
      </c>
      <c r="B87" s="145" t="s">
        <v>435</v>
      </c>
      <c r="C87" s="22"/>
      <c r="D87" s="14"/>
      <c r="E87" s="15"/>
      <c r="F87" s="15"/>
      <c r="G87" s="15"/>
      <c r="H87" s="83"/>
      <c r="I87" s="15"/>
      <c r="J87" s="15"/>
      <c r="K87" s="15"/>
      <c r="L87" s="3"/>
      <c r="M87" s="5"/>
      <c r="N87" s="20"/>
      <c r="O87" s="3"/>
    </row>
    <row r="88" spans="1:15" s="19" customFormat="1" ht="60">
      <c r="A88" s="75">
        <v>33</v>
      </c>
      <c r="B88" s="144" t="s">
        <v>436</v>
      </c>
      <c r="C88" s="65" t="s">
        <v>437</v>
      </c>
      <c r="D88" s="35" t="s">
        <v>436</v>
      </c>
      <c r="E88" s="56" t="s">
        <v>335</v>
      </c>
      <c r="F88" s="56" t="s">
        <v>438</v>
      </c>
      <c r="G88" s="56" t="s">
        <v>321</v>
      </c>
      <c r="H88" s="81">
        <v>300</v>
      </c>
      <c r="I88" s="56" t="s">
        <v>27</v>
      </c>
      <c r="J88" s="56" t="s">
        <v>439</v>
      </c>
      <c r="K88" s="56" t="s">
        <v>324</v>
      </c>
      <c r="L88" s="46" t="s">
        <v>321</v>
      </c>
      <c r="M88" s="46" t="s">
        <v>28</v>
      </c>
      <c r="N88" s="35"/>
      <c r="O88" s="46" t="s">
        <v>440</v>
      </c>
    </row>
    <row r="89" spans="1:15" s="10" customFormat="1" ht="180">
      <c r="A89" s="13">
        <v>34</v>
      </c>
      <c r="B89" s="145" t="s">
        <v>441</v>
      </c>
      <c r="C89" s="22"/>
      <c r="D89" s="14"/>
      <c r="E89" s="15"/>
      <c r="F89" s="15"/>
      <c r="G89" s="15"/>
      <c r="H89" s="83"/>
      <c r="I89" s="15"/>
      <c r="J89" s="15"/>
      <c r="K89" s="15"/>
      <c r="L89" s="3"/>
      <c r="M89" s="5"/>
      <c r="N89" s="20" t="s">
        <v>442</v>
      </c>
      <c r="O89" s="3" t="s">
        <v>443</v>
      </c>
    </row>
    <row r="90" spans="1:15" s="10" customFormat="1" ht="60">
      <c r="A90" s="76">
        <v>35</v>
      </c>
      <c r="B90" s="144" t="s">
        <v>444</v>
      </c>
      <c r="C90" s="49" t="s">
        <v>445</v>
      </c>
      <c r="D90" s="49" t="s">
        <v>446</v>
      </c>
      <c r="E90" s="59" t="s">
        <v>447</v>
      </c>
      <c r="F90" s="59" t="s">
        <v>438</v>
      </c>
      <c r="G90" s="59" t="s">
        <v>324</v>
      </c>
      <c r="H90" s="119">
        <v>1430</v>
      </c>
      <c r="I90" s="123">
        <v>501400</v>
      </c>
      <c r="J90" s="59" t="s">
        <v>448</v>
      </c>
      <c r="K90" s="59" t="s">
        <v>324</v>
      </c>
      <c r="L90" s="50" t="s">
        <v>449</v>
      </c>
      <c r="M90" s="51" t="s">
        <v>450</v>
      </c>
      <c r="N90" s="49" t="s">
        <v>5</v>
      </c>
      <c r="O90" s="49" t="s">
        <v>451</v>
      </c>
    </row>
    <row r="91" spans="1:15" s="10" customFormat="1" ht="105">
      <c r="A91" s="76">
        <v>36</v>
      </c>
      <c r="B91" s="144" t="s">
        <v>452</v>
      </c>
      <c r="C91" s="35" t="s">
        <v>453</v>
      </c>
      <c r="D91" s="133" t="s">
        <v>29</v>
      </c>
      <c r="E91" s="134" t="s">
        <v>454</v>
      </c>
      <c r="F91" s="56" t="s">
        <v>455</v>
      </c>
      <c r="G91" s="134" t="s">
        <v>321</v>
      </c>
      <c r="H91" s="120" t="s">
        <v>456</v>
      </c>
      <c r="I91" s="135">
        <v>1241604.68</v>
      </c>
      <c r="J91" s="56" t="s">
        <v>457</v>
      </c>
      <c r="K91" s="56" t="s">
        <v>458</v>
      </c>
      <c r="L91" s="62" t="s">
        <v>459</v>
      </c>
      <c r="M91" s="45" t="s">
        <v>30</v>
      </c>
      <c r="N91" s="35" t="s">
        <v>460</v>
      </c>
      <c r="O91" s="35" t="s">
        <v>461</v>
      </c>
    </row>
    <row r="92" spans="1:15" s="10" customFormat="1">
      <c r="A92" s="13">
        <v>37</v>
      </c>
      <c r="B92" s="145" t="s">
        <v>462</v>
      </c>
      <c r="C92" s="22"/>
      <c r="D92" s="14"/>
      <c r="E92" s="15"/>
      <c r="F92" s="15"/>
      <c r="G92" s="15"/>
      <c r="H92" s="83"/>
      <c r="I92" s="15"/>
      <c r="J92" s="15"/>
      <c r="K92" s="15"/>
      <c r="L92" s="3"/>
      <c r="M92" s="5"/>
      <c r="N92" s="20"/>
      <c r="O92" s="20"/>
    </row>
    <row r="93" spans="1:15" s="10" customFormat="1">
      <c r="A93" s="13">
        <v>38</v>
      </c>
      <c r="B93" s="145" t="s">
        <v>463</v>
      </c>
      <c r="C93" s="22"/>
      <c r="D93" s="14"/>
      <c r="E93" s="15"/>
      <c r="F93" s="15"/>
      <c r="G93" s="15"/>
      <c r="H93" s="83"/>
      <c r="I93" s="15"/>
      <c r="J93" s="15"/>
      <c r="K93" s="15"/>
      <c r="L93" s="3"/>
      <c r="M93" s="5"/>
      <c r="N93" s="20"/>
      <c r="O93" s="3"/>
    </row>
    <row r="94" spans="1:15" s="10" customFormat="1" ht="45">
      <c r="A94" s="76">
        <v>39</v>
      </c>
      <c r="B94" s="144" t="s">
        <v>464</v>
      </c>
      <c r="C94" s="60" t="s">
        <v>465</v>
      </c>
      <c r="D94" s="35" t="s">
        <v>466</v>
      </c>
      <c r="E94" s="56" t="s">
        <v>376</v>
      </c>
      <c r="F94" s="56" t="s">
        <v>467</v>
      </c>
      <c r="G94" s="56" t="s">
        <v>321</v>
      </c>
      <c r="H94" s="120" t="s">
        <v>468</v>
      </c>
      <c r="I94" s="56"/>
      <c r="J94" s="56" t="s">
        <v>469</v>
      </c>
      <c r="K94" s="56" t="s">
        <v>324</v>
      </c>
      <c r="L94" s="46" t="s">
        <v>321</v>
      </c>
      <c r="M94" s="46" t="s">
        <v>324</v>
      </c>
      <c r="N94" s="35" t="s">
        <v>324</v>
      </c>
      <c r="O94" s="46" t="s">
        <v>470</v>
      </c>
    </row>
    <row r="95" spans="1:15" s="10" customFormat="1" ht="45">
      <c r="A95" s="76"/>
      <c r="B95" s="144" t="s">
        <v>464</v>
      </c>
      <c r="C95" s="60" t="s">
        <v>471</v>
      </c>
      <c r="D95" s="35" t="s">
        <v>472</v>
      </c>
      <c r="E95" s="56" t="s">
        <v>376</v>
      </c>
      <c r="F95" s="56" t="s">
        <v>467</v>
      </c>
      <c r="G95" s="56" t="s">
        <v>321</v>
      </c>
      <c r="H95" s="120" t="s">
        <v>473</v>
      </c>
      <c r="I95" s="56"/>
      <c r="J95" s="56" t="s">
        <v>471</v>
      </c>
      <c r="K95" s="56" t="s">
        <v>321</v>
      </c>
      <c r="L95" s="46" t="s">
        <v>321</v>
      </c>
      <c r="M95" s="46" t="s">
        <v>324</v>
      </c>
      <c r="N95" s="35" t="s">
        <v>324</v>
      </c>
      <c r="O95" s="46" t="s">
        <v>470</v>
      </c>
    </row>
    <row r="96" spans="1:15" s="10" customFormat="1" ht="45">
      <c r="A96" s="76"/>
      <c r="B96" s="144" t="s">
        <v>464</v>
      </c>
      <c r="C96" s="60" t="s">
        <v>469</v>
      </c>
      <c r="D96" s="35" t="s">
        <v>474</v>
      </c>
      <c r="E96" s="56" t="s">
        <v>376</v>
      </c>
      <c r="F96" s="56" t="s">
        <v>467</v>
      </c>
      <c r="G96" s="56" t="s">
        <v>321</v>
      </c>
      <c r="H96" s="120" t="s">
        <v>475</v>
      </c>
      <c r="I96" s="56"/>
      <c r="J96" s="56" t="s">
        <v>469</v>
      </c>
      <c r="K96" s="56" t="s">
        <v>321</v>
      </c>
      <c r="L96" s="46" t="s">
        <v>321</v>
      </c>
      <c r="M96" s="46" t="s">
        <v>324</v>
      </c>
      <c r="N96" s="35" t="s">
        <v>324</v>
      </c>
      <c r="O96" s="46" t="s">
        <v>470</v>
      </c>
    </row>
    <row r="97" spans="1:15" s="10" customFormat="1">
      <c r="A97" s="13">
        <v>40</v>
      </c>
      <c r="B97" s="145" t="s">
        <v>476</v>
      </c>
      <c r="C97" s="22"/>
      <c r="D97" s="14"/>
      <c r="E97" s="15"/>
      <c r="F97" s="15"/>
      <c r="G97" s="15"/>
      <c r="H97" s="83"/>
      <c r="I97" s="15"/>
      <c r="J97" s="15"/>
      <c r="K97" s="15"/>
      <c r="L97" s="3"/>
      <c r="M97" s="5"/>
      <c r="N97" s="20"/>
      <c r="O97" s="3"/>
    </row>
    <row r="98" spans="1:15" s="10" customFormat="1">
      <c r="A98" s="13">
        <v>41</v>
      </c>
      <c r="B98" s="14" t="s">
        <v>477</v>
      </c>
      <c r="C98" s="22"/>
      <c r="D98" s="14"/>
      <c r="E98" s="15"/>
      <c r="F98" s="15"/>
      <c r="G98" s="15"/>
      <c r="H98" s="83"/>
      <c r="I98" s="15"/>
      <c r="J98" s="15"/>
      <c r="K98" s="15"/>
      <c r="L98" s="3"/>
      <c r="M98" s="5"/>
      <c r="N98" s="20"/>
      <c r="O98" s="3"/>
    </row>
    <row r="99" spans="1:15" s="10" customFormat="1">
      <c r="A99" s="13">
        <v>42</v>
      </c>
      <c r="B99" s="14" t="s">
        <v>478</v>
      </c>
      <c r="C99" s="22"/>
      <c r="D99" s="14"/>
      <c r="E99" s="15"/>
      <c r="F99" s="15"/>
      <c r="G99" s="15"/>
      <c r="H99" s="83"/>
      <c r="I99" s="15"/>
      <c r="J99" s="15"/>
      <c r="K99" s="15"/>
      <c r="L99" s="3"/>
      <c r="M99" s="5"/>
      <c r="N99" s="20"/>
      <c r="O99" s="3"/>
    </row>
    <row r="100" spans="1:15" s="19" customFormat="1" ht="30">
      <c r="A100" s="76">
        <v>43</v>
      </c>
      <c r="B100" s="144" t="s">
        <v>479</v>
      </c>
      <c r="C100" s="133" t="s">
        <v>480</v>
      </c>
      <c r="D100" s="133" t="s">
        <v>481</v>
      </c>
      <c r="E100" s="136" t="s">
        <v>324</v>
      </c>
      <c r="F100" s="56" t="s">
        <v>482</v>
      </c>
      <c r="G100" s="136" t="s">
        <v>321</v>
      </c>
      <c r="H100" s="137">
        <v>1500</v>
      </c>
      <c r="I100" s="138">
        <v>0</v>
      </c>
      <c r="J100" s="136" t="s">
        <v>483</v>
      </c>
      <c r="K100" s="136" t="s">
        <v>321</v>
      </c>
      <c r="L100" s="62" t="s">
        <v>484</v>
      </c>
      <c r="M100" s="45" t="s">
        <v>485</v>
      </c>
      <c r="N100" s="45" t="s">
        <v>486</v>
      </c>
      <c r="O100" s="35" t="s">
        <v>487</v>
      </c>
    </row>
    <row r="101" spans="1:15" s="19" customFormat="1" ht="30">
      <c r="A101" s="75"/>
      <c r="B101" s="144" t="s">
        <v>479</v>
      </c>
      <c r="C101" s="4" t="s">
        <v>488</v>
      </c>
      <c r="D101" s="4" t="s">
        <v>489</v>
      </c>
      <c r="E101" s="66" t="s">
        <v>321</v>
      </c>
      <c r="F101" s="67" t="s">
        <v>482</v>
      </c>
      <c r="G101" s="66" t="s">
        <v>321</v>
      </c>
      <c r="H101" s="89"/>
      <c r="I101" s="66"/>
      <c r="J101" s="66" t="s">
        <v>490</v>
      </c>
      <c r="K101" s="66" t="s">
        <v>321</v>
      </c>
      <c r="L101" s="68" t="s">
        <v>491</v>
      </c>
      <c r="M101" s="39" t="s">
        <v>492</v>
      </c>
      <c r="N101" s="39" t="s">
        <v>493</v>
      </c>
      <c r="O101" s="38" t="s">
        <v>487</v>
      </c>
    </row>
    <row r="102" spans="1:15" s="10" customFormat="1">
      <c r="A102" s="13">
        <v>44</v>
      </c>
      <c r="B102" s="14" t="s">
        <v>494</v>
      </c>
      <c r="C102" s="22"/>
      <c r="D102" s="14"/>
      <c r="E102" s="15"/>
      <c r="F102" s="15"/>
      <c r="G102" s="15"/>
      <c r="H102" s="83"/>
      <c r="I102" s="15"/>
      <c r="J102" s="15"/>
      <c r="K102" s="15"/>
      <c r="L102" s="3"/>
      <c r="M102" s="5"/>
      <c r="N102" s="20"/>
      <c r="O102" s="3"/>
    </row>
    <row r="103" spans="1:15" s="10" customFormat="1">
      <c r="A103" s="13">
        <v>45</v>
      </c>
      <c r="B103" s="145" t="s">
        <v>495</v>
      </c>
      <c r="C103" s="22"/>
      <c r="D103" s="14"/>
      <c r="E103" s="15"/>
      <c r="F103" s="15"/>
      <c r="G103" s="15"/>
      <c r="H103" s="83"/>
      <c r="I103" s="15"/>
      <c r="J103" s="15"/>
      <c r="K103" s="15"/>
      <c r="L103" s="3"/>
      <c r="M103" s="5"/>
      <c r="N103" s="20"/>
      <c r="O103" s="3"/>
    </row>
    <row r="104" spans="1:15" s="10" customFormat="1" ht="75">
      <c r="A104" s="75">
        <v>46</v>
      </c>
      <c r="B104" s="144" t="s">
        <v>496</v>
      </c>
      <c r="C104" s="22" t="s">
        <v>374</v>
      </c>
      <c r="D104" s="14" t="s">
        <v>56</v>
      </c>
      <c r="E104" s="15" t="s">
        <v>57</v>
      </c>
      <c r="F104" s="15" t="s">
        <v>497</v>
      </c>
      <c r="G104" s="15" t="s">
        <v>321</v>
      </c>
      <c r="H104" s="83" t="s">
        <v>58</v>
      </c>
      <c r="I104" s="15"/>
      <c r="J104" s="15" t="s">
        <v>490</v>
      </c>
      <c r="K104" s="15" t="s">
        <v>324</v>
      </c>
      <c r="L104" s="3" t="s">
        <v>498</v>
      </c>
      <c r="M104" s="5" t="s">
        <v>499</v>
      </c>
      <c r="N104" s="3"/>
      <c r="O104" s="3" t="s">
        <v>500</v>
      </c>
    </row>
    <row r="105" spans="1:15" s="10" customFormat="1" ht="75">
      <c r="A105" s="75"/>
      <c r="B105" s="144" t="s">
        <v>496</v>
      </c>
      <c r="C105" s="22" t="s">
        <v>374</v>
      </c>
      <c r="D105" s="14" t="s">
        <v>501</v>
      </c>
      <c r="E105" s="15" t="s">
        <v>335</v>
      </c>
      <c r="F105" s="15" t="s">
        <v>497</v>
      </c>
      <c r="G105" s="15" t="s">
        <v>321</v>
      </c>
      <c r="H105" s="83" t="s">
        <v>59</v>
      </c>
      <c r="I105" s="15"/>
      <c r="J105" s="15" t="s">
        <v>490</v>
      </c>
      <c r="K105" s="15" t="s">
        <v>324</v>
      </c>
      <c r="L105" s="3" t="s">
        <v>498</v>
      </c>
      <c r="M105" s="5" t="s">
        <v>502</v>
      </c>
      <c r="N105" s="3"/>
      <c r="O105" s="3" t="s">
        <v>500</v>
      </c>
    </row>
    <row r="106" spans="1:15" s="10" customFormat="1">
      <c r="A106" s="13">
        <v>47</v>
      </c>
      <c r="B106" s="145" t="s">
        <v>503</v>
      </c>
      <c r="C106" s="22"/>
      <c r="D106" s="14"/>
      <c r="E106" s="15"/>
      <c r="F106" s="15"/>
      <c r="G106" s="15"/>
      <c r="H106" s="83"/>
      <c r="I106" s="15"/>
      <c r="J106" s="15"/>
      <c r="K106" s="15"/>
      <c r="L106" s="3"/>
      <c r="M106" s="5"/>
      <c r="N106" s="3"/>
      <c r="O106" s="3"/>
    </row>
    <row r="107" spans="1:15" s="10" customFormat="1">
      <c r="A107" s="13">
        <v>48</v>
      </c>
      <c r="B107" s="145" t="s">
        <v>504</v>
      </c>
      <c r="C107" s="22"/>
      <c r="D107" s="14"/>
      <c r="E107" s="15"/>
      <c r="F107" s="15"/>
      <c r="G107" s="15"/>
      <c r="H107" s="83"/>
      <c r="I107" s="15"/>
      <c r="J107" s="15"/>
      <c r="K107" s="15"/>
      <c r="L107" s="3"/>
      <c r="M107" s="5"/>
      <c r="N107" s="3"/>
      <c r="O107" s="3"/>
    </row>
    <row r="108" spans="1:15" s="10" customFormat="1" ht="75">
      <c r="A108" s="75">
        <v>49</v>
      </c>
      <c r="B108" s="144" t="s">
        <v>505</v>
      </c>
      <c r="C108" s="35" t="s">
        <v>374</v>
      </c>
      <c r="D108" s="35" t="s">
        <v>506</v>
      </c>
      <c r="E108" s="56" t="s">
        <v>507</v>
      </c>
      <c r="F108" s="56" t="s">
        <v>508</v>
      </c>
      <c r="G108" s="56" t="s">
        <v>321</v>
      </c>
      <c r="H108" s="81">
        <v>0.1653</v>
      </c>
      <c r="I108" s="56" t="s">
        <v>509</v>
      </c>
      <c r="J108" s="56" t="s">
        <v>510</v>
      </c>
      <c r="K108" s="56" t="s">
        <v>511</v>
      </c>
      <c r="L108" s="46" t="s">
        <v>512</v>
      </c>
      <c r="M108" s="45" t="s">
        <v>5</v>
      </c>
      <c r="N108" s="35" t="s">
        <v>513</v>
      </c>
      <c r="O108" s="35" t="s">
        <v>514</v>
      </c>
    </row>
    <row r="109" spans="1:15" s="10" customFormat="1" ht="105">
      <c r="A109" s="75"/>
      <c r="B109" s="144" t="s">
        <v>505</v>
      </c>
      <c r="C109" s="35" t="s">
        <v>374</v>
      </c>
      <c r="D109" s="35" t="s">
        <v>515</v>
      </c>
      <c r="E109" s="56" t="s">
        <v>507</v>
      </c>
      <c r="F109" s="56" t="s">
        <v>508</v>
      </c>
      <c r="G109" s="56" t="s">
        <v>321</v>
      </c>
      <c r="H109" s="81">
        <v>0.59799999999999998</v>
      </c>
      <c r="I109" s="56" t="s">
        <v>516</v>
      </c>
      <c r="J109" s="56" t="s">
        <v>320</v>
      </c>
      <c r="K109" s="56" t="s">
        <v>511</v>
      </c>
      <c r="L109" s="46" t="s">
        <v>512</v>
      </c>
      <c r="M109" s="45" t="s">
        <v>5</v>
      </c>
      <c r="N109" s="35" t="s">
        <v>517</v>
      </c>
      <c r="O109" s="35" t="s">
        <v>514</v>
      </c>
    </row>
    <row r="110" spans="1:15" s="10" customFormat="1" ht="60">
      <c r="A110" s="75"/>
      <c r="B110" s="144" t="s">
        <v>505</v>
      </c>
      <c r="C110" s="35" t="s">
        <v>374</v>
      </c>
      <c r="D110" s="35" t="s">
        <v>515</v>
      </c>
      <c r="E110" s="56" t="s">
        <v>518</v>
      </c>
      <c r="F110" s="56" t="s">
        <v>508</v>
      </c>
      <c r="G110" s="56" t="s">
        <v>324</v>
      </c>
      <c r="H110" s="81">
        <v>1</v>
      </c>
      <c r="I110" s="56" t="s">
        <v>519</v>
      </c>
      <c r="J110" s="56" t="s">
        <v>520</v>
      </c>
      <c r="K110" s="69" t="s">
        <v>5</v>
      </c>
      <c r="L110" s="46" t="s">
        <v>521</v>
      </c>
      <c r="M110" s="45" t="s">
        <v>5</v>
      </c>
      <c r="N110" s="35" t="s">
        <v>522</v>
      </c>
      <c r="O110" s="35" t="s">
        <v>514</v>
      </c>
    </row>
    <row r="111" spans="1:15" s="10" customFormat="1" ht="60">
      <c r="A111" s="75"/>
      <c r="B111" s="144" t="s">
        <v>505</v>
      </c>
      <c r="C111" s="35" t="s">
        <v>374</v>
      </c>
      <c r="D111" s="35" t="s">
        <v>515</v>
      </c>
      <c r="E111" s="56" t="s">
        <v>518</v>
      </c>
      <c r="F111" s="56" t="s">
        <v>508</v>
      </c>
      <c r="G111" s="56" t="s">
        <v>321</v>
      </c>
      <c r="H111" s="81">
        <v>0.09</v>
      </c>
      <c r="I111" s="56" t="s">
        <v>516</v>
      </c>
      <c r="J111" s="56" t="s">
        <v>320</v>
      </c>
      <c r="K111" s="56" t="s">
        <v>511</v>
      </c>
      <c r="L111" s="46" t="s">
        <v>512</v>
      </c>
      <c r="M111" s="45" t="s">
        <v>5</v>
      </c>
      <c r="N111" s="35" t="s">
        <v>523</v>
      </c>
      <c r="O111" s="35" t="s">
        <v>514</v>
      </c>
    </row>
    <row r="112" spans="1:15" s="10" customFormat="1" ht="90">
      <c r="A112" s="75"/>
      <c r="B112" s="144" t="s">
        <v>505</v>
      </c>
      <c r="C112" s="35" t="s">
        <v>374</v>
      </c>
      <c r="D112" s="35" t="s">
        <v>524</v>
      </c>
      <c r="E112" s="56" t="s">
        <v>518</v>
      </c>
      <c r="F112" s="56" t="s">
        <v>508</v>
      </c>
      <c r="G112" s="56" t="s">
        <v>324</v>
      </c>
      <c r="H112" s="81">
        <v>0.3</v>
      </c>
      <c r="I112" s="56" t="s">
        <v>516</v>
      </c>
      <c r="J112" s="56" t="s">
        <v>320</v>
      </c>
      <c r="K112" s="56" t="s">
        <v>511</v>
      </c>
      <c r="L112" s="46" t="s">
        <v>512</v>
      </c>
      <c r="M112" s="45" t="s">
        <v>5</v>
      </c>
      <c r="N112" s="35" t="s">
        <v>525</v>
      </c>
      <c r="O112" s="35" t="s">
        <v>526</v>
      </c>
    </row>
    <row r="113" spans="1:15" s="10" customFormat="1" ht="75">
      <c r="A113" s="75"/>
      <c r="B113" s="144" t="s">
        <v>505</v>
      </c>
      <c r="C113" s="35" t="s">
        <v>374</v>
      </c>
      <c r="D113" s="35" t="s">
        <v>515</v>
      </c>
      <c r="E113" s="56" t="s">
        <v>507</v>
      </c>
      <c r="F113" s="56" t="s">
        <v>508</v>
      </c>
      <c r="G113" s="56" t="s">
        <v>321</v>
      </c>
      <c r="H113" s="81">
        <v>150</v>
      </c>
      <c r="I113" s="56" t="s">
        <v>527</v>
      </c>
      <c r="J113" s="56" t="s">
        <v>528</v>
      </c>
      <c r="K113" s="56" t="s">
        <v>511</v>
      </c>
      <c r="L113" s="46" t="s">
        <v>512</v>
      </c>
      <c r="M113" s="45" t="s">
        <v>5</v>
      </c>
      <c r="N113" s="35" t="s">
        <v>529</v>
      </c>
      <c r="O113" s="35" t="s">
        <v>514</v>
      </c>
    </row>
    <row r="114" spans="1:15" s="10" customFormat="1" ht="75">
      <c r="A114" s="76"/>
      <c r="B114" s="144" t="s">
        <v>505</v>
      </c>
      <c r="C114" s="107" t="s">
        <v>386</v>
      </c>
      <c r="D114" s="107" t="s">
        <v>6</v>
      </c>
      <c r="E114" s="124" t="s">
        <v>530</v>
      </c>
      <c r="F114" s="124" t="s">
        <v>531</v>
      </c>
      <c r="G114" s="124" t="s">
        <v>321</v>
      </c>
      <c r="H114" s="125">
        <v>80</v>
      </c>
      <c r="I114" s="124" t="s">
        <v>532</v>
      </c>
      <c r="J114" s="124" t="s">
        <v>533</v>
      </c>
      <c r="K114" s="124" t="s">
        <v>534</v>
      </c>
      <c r="L114" s="126" t="s">
        <v>512</v>
      </c>
      <c r="M114" s="108" t="s">
        <v>5</v>
      </c>
      <c r="N114" s="107" t="s">
        <v>535</v>
      </c>
      <c r="O114" s="35" t="s">
        <v>514</v>
      </c>
    </row>
    <row r="115" spans="1:15" s="10" customFormat="1" ht="75">
      <c r="A115" s="76"/>
      <c r="B115" s="144" t="s">
        <v>505</v>
      </c>
      <c r="C115" s="35" t="s">
        <v>386</v>
      </c>
      <c r="D115" s="35" t="s">
        <v>536</v>
      </c>
      <c r="E115" s="56" t="s">
        <v>530</v>
      </c>
      <c r="F115" s="56" t="s">
        <v>531</v>
      </c>
      <c r="G115" s="56" t="s">
        <v>321</v>
      </c>
      <c r="H115" s="120">
        <v>40.700000000000003</v>
      </c>
      <c r="I115" s="56" t="s">
        <v>532</v>
      </c>
      <c r="J115" s="56" t="s">
        <v>390</v>
      </c>
      <c r="K115" s="56" t="s">
        <v>534</v>
      </c>
      <c r="L115" s="46" t="s">
        <v>512</v>
      </c>
      <c r="M115" s="45" t="s">
        <v>5</v>
      </c>
      <c r="N115" s="35" t="s">
        <v>523</v>
      </c>
      <c r="O115" s="35" t="s">
        <v>526</v>
      </c>
    </row>
    <row r="116" spans="1:15" s="21" customFormat="1">
      <c r="A116" s="33">
        <v>50</v>
      </c>
      <c r="B116" s="145" t="s">
        <v>537</v>
      </c>
      <c r="C116" s="34"/>
      <c r="D116" s="35"/>
      <c r="E116" s="15"/>
      <c r="F116" s="15"/>
      <c r="G116" s="15"/>
      <c r="H116" s="83"/>
      <c r="I116" s="15"/>
      <c r="J116" s="15"/>
      <c r="K116" s="15"/>
      <c r="L116" s="3"/>
      <c r="M116" s="5"/>
      <c r="N116" s="3"/>
      <c r="O116" s="3"/>
    </row>
    <row r="117" spans="1:15" s="10" customFormat="1" ht="75">
      <c r="A117" s="75">
        <v>51</v>
      </c>
      <c r="B117" s="144" t="s">
        <v>538</v>
      </c>
      <c r="C117" s="60" t="s">
        <v>539</v>
      </c>
      <c r="D117" s="35" t="s">
        <v>540</v>
      </c>
      <c r="E117" s="56" t="s">
        <v>541</v>
      </c>
      <c r="F117" s="56" t="s">
        <v>438</v>
      </c>
      <c r="G117" s="56" t="s">
        <v>321</v>
      </c>
      <c r="H117" s="81" t="s">
        <v>542</v>
      </c>
      <c r="I117" s="56" t="s">
        <v>16</v>
      </c>
      <c r="J117" s="56" t="s">
        <v>543</v>
      </c>
      <c r="K117" s="56" t="s">
        <v>544</v>
      </c>
      <c r="L117" s="46" t="s">
        <v>545</v>
      </c>
      <c r="M117" s="46" t="s">
        <v>546</v>
      </c>
      <c r="N117" s="46" t="s">
        <v>547</v>
      </c>
      <c r="O117" s="46" t="s">
        <v>17</v>
      </c>
    </row>
    <row r="118" spans="1:15" s="10" customFormat="1" ht="75">
      <c r="A118" s="75"/>
      <c r="B118" s="144" t="s">
        <v>538</v>
      </c>
      <c r="C118" s="60" t="s">
        <v>539</v>
      </c>
      <c r="D118" s="35" t="s">
        <v>18</v>
      </c>
      <c r="E118" s="56" t="s">
        <v>335</v>
      </c>
      <c r="F118" s="56" t="s">
        <v>548</v>
      </c>
      <c r="G118" s="56" t="s">
        <v>324</v>
      </c>
      <c r="H118" s="81" t="s">
        <v>549</v>
      </c>
      <c r="I118" s="56"/>
      <c r="J118" s="56" t="s">
        <v>550</v>
      </c>
      <c r="K118" s="56" t="s">
        <v>551</v>
      </c>
      <c r="L118" s="46" t="s">
        <v>552</v>
      </c>
      <c r="M118" s="46" t="s">
        <v>553</v>
      </c>
      <c r="N118" s="46" t="s">
        <v>554</v>
      </c>
      <c r="O118" s="46" t="s">
        <v>19</v>
      </c>
    </row>
    <row r="119" spans="1:15" s="19" customFormat="1">
      <c r="A119" s="13">
        <v>52</v>
      </c>
      <c r="B119" s="145" t="s">
        <v>555</v>
      </c>
      <c r="C119" s="32"/>
      <c r="D119" s="14"/>
      <c r="E119" s="15"/>
      <c r="F119" s="15"/>
      <c r="G119" s="15"/>
      <c r="H119" s="83"/>
      <c r="I119" s="15"/>
      <c r="J119" s="15"/>
      <c r="K119" s="15"/>
      <c r="L119" s="3"/>
      <c r="M119" s="5"/>
      <c r="N119" s="3"/>
      <c r="O119" s="3"/>
    </row>
    <row r="120" spans="1:15" s="10" customFormat="1">
      <c r="A120" s="13">
        <v>53</v>
      </c>
      <c r="B120" s="145" t="s">
        <v>556</v>
      </c>
      <c r="C120" s="22"/>
      <c r="D120" s="14"/>
      <c r="E120" s="15"/>
      <c r="F120" s="15"/>
      <c r="G120" s="15"/>
      <c r="H120" s="83"/>
      <c r="I120" s="15"/>
      <c r="J120" s="15"/>
      <c r="K120" s="15"/>
      <c r="L120" s="3"/>
      <c r="M120" s="5"/>
      <c r="N120" s="3"/>
      <c r="O120" s="3"/>
    </row>
    <row r="121" spans="1:15" s="10" customFormat="1" ht="60">
      <c r="A121" s="76">
        <v>54</v>
      </c>
      <c r="B121" s="144" t="s">
        <v>557</v>
      </c>
      <c r="C121" s="35" t="s">
        <v>558</v>
      </c>
      <c r="D121" s="35" t="s">
        <v>559</v>
      </c>
      <c r="E121" s="46" t="s">
        <v>335</v>
      </c>
      <c r="F121" s="46" t="s">
        <v>560</v>
      </c>
      <c r="G121" s="46" t="s">
        <v>324</v>
      </c>
      <c r="H121" s="127" t="s">
        <v>561</v>
      </c>
      <c r="I121" s="46"/>
      <c r="J121" s="46"/>
      <c r="K121" s="46" t="s">
        <v>562</v>
      </c>
      <c r="L121" s="46" t="s">
        <v>563</v>
      </c>
      <c r="M121" s="46" t="s">
        <v>564</v>
      </c>
      <c r="N121" s="35" t="s">
        <v>565</v>
      </c>
      <c r="O121" s="46" t="s">
        <v>566</v>
      </c>
    </row>
    <row r="122" spans="1:15" s="10" customFormat="1" ht="45">
      <c r="A122" s="76"/>
      <c r="B122" s="144" t="s">
        <v>557</v>
      </c>
      <c r="C122" s="35" t="s">
        <v>558</v>
      </c>
      <c r="D122" s="35" t="s">
        <v>567</v>
      </c>
      <c r="E122" s="46" t="s">
        <v>335</v>
      </c>
      <c r="F122" s="46" t="s">
        <v>568</v>
      </c>
      <c r="G122" s="46" t="s">
        <v>324</v>
      </c>
      <c r="H122" s="127" t="s">
        <v>569</v>
      </c>
      <c r="I122" s="46"/>
      <c r="J122" s="46" t="s">
        <v>570</v>
      </c>
      <c r="K122" s="46" t="s">
        <v>10</v>
      </c>
      <c r="L122" s="46" t="s">
        <v>563</v>
      </c>
      <c r="M122" s="46" t="s">
        <v>564</v>
      </c>
      <c r="N122" s="35" t="s">
        <v>565</v>
      </c>
      <c r="O122" s="46"/>
    </row>
    <row r="123" spans="1:15" s="10" customFormat="1" ht="30">
      <c r="A123" s="76"/>
      <c r="B123" s="144" t="s">
        <v>557</v>
      </c>
      <c r="C123" s="35" t="s">
        <v>571</v>
      </c>
      <c r="D123" s="35" t="s">
        <v>572</v>
      </c>
      <c r="E123" s="46" t="s">
        <v>335</v>
      </c>
      <c r="F123" s="46" t="s">
        <v>573</v>
      </c>
      <c r="G123" s="46" t="s">
        <v>321</v>
      </c>
      <c r="H123" s="127" t="s">
        <v>574</v>
      </c>
      <c r="I123" s="46"/>
      <c r="J123" s="46" t="s">
        <v>570</v>
      </c>
      <c r="K123" s="46" t="s">
        <v>575</v>
      </c>
      <c r="L123" s="46" t="s">
        <v>576</v>
      </c>
      <c r="M123" s="46" t="s">
        <v>564</v>
      </c>
      <c r="N123" s="35" t="s">
        <v>577</v>
      </c>
      <c r="O123" s="46"/>
    </row>
    <row r="124" spans="1:15" s="10" customFormat="1" ht="135">
      <c r="A124" s="75">
        <v>55</v>
      </c>
      <c r="B124" s="146" t="s">
        <v>578</v>
      </c>
      <c r="C124" s="35" t="s">
        <v>579</v>
      </c>
      <c r="D124" s="35" t="s">
        <v>580</v>
      </c>
      <c r="E124" s="46" t="s">
        <v>581</v>
      </c>
      <c r="F124" s="46" t="s">
        <v>582</v>
      </c>
      <c r="G124" s="46" t="s">
        <v>321</v>
      </c>
      <c r="H124" s="87">
        <v>0.99</v>
      </c>
      <c r="I124" s="46" t="s">
        <v>583</v>
      </c>
      <c r="J124" s="46" t="s">
        <v>584</v>
      </c>
      <c r="K124" s="46" t="s">
        <v>585</v>
      </c>
      <c r="L124" s="46" t="s">
        <v>586</v>
      </c>
      <c r="M124" s="46" t="s">
        <v>587</v>
      </c>
      <c r="N124" s="35" t="s">
        <v>588</v>
      </c>
      <c r="O124" s="46" t="s">
        <v>3</v>
      </c>
    </row>
    <row r="125" spans="1:15" s="10" customFormat="1" ht="120">
      <c r="A125" s="75"/>
      <c r="B125" s="144" t="s">
        <v>578</v>
      </c>
      <c r="C125" s="70" t="s">
        <v>589</v>
      </c>
      <c r="D125" s="70" t="s">
        <v>580</v>
      </c>
      <c r="E125" s="71" t="s">
        <v>581</v>
      </c>
      <c r="F125" s="71" t="s">
        <v>582</v>
      </c>
      <c r="G125" s="71" t="s">
        <v>321</v>
      </c>
      <c r="H125" s="90">
        <v>3.6</v>
      </c>
      <c r="I125" s="71" t="s">
        <v>583</v>
      </c>
      <c r="J125" s="71" t="s">
        <v>590</v>
      </c>
      <c r="K125" s="71" t="s">
        <v>591</v>
      </c>
      <c r="L125" s="71" t="s">
        <v>592</v>
      </c>
      <c r="M125" s="72" t="s">
        <v>593</v>
      </c>
      <c r="N125" s="70" t="s">
        <v>588</v>
      </c>
      <c r="O125" s="70" t="s">
        <v>594</v>
      </c>
    </row>
    <row r="126" spans="1:15" s="10" customFormat="1" ht="120">
      <c r="A126" s="75"/>
      <c r="B126" s="144" t="s">
        <v>578</v>
      </c>
      <c r="C126" s="70" t="s">
        <v>595</v>
      </c>
      <c r="D126" s="70" t="s">
        <v>580</v>
      </c>
      <c r="E126" s="71" t="s">
        <v>581</v>
      </c>
      <c r="F126" s="71" t="s">
        <v>596</v>
      </c>
      <c r="G126" s="71" t="s">
        <v>321</v>
      </c>
      <c r="H126" s="90">
        <v>4.3499999999999996</v>
      </c>
      <c r="I126" s="71" t="s">
        <v>583</v>
      </c>
      <c r="J126" s="71" t="s">
        <v>590</v>
      </c>
      <c r="K126" s="71" t="s">
        <v>597</v>
      </c>
      <c r="L126" s="71" t="s">
        <v>598</v>
      </c>
      <c r="M126" s="72" t="s">
        <v>4</v>
      </c>
      <c r="N126" s="70" t="s">
        <v>588</v>
      </c>
      <c r="O126" s="70" t="s">
        <v>594</v>
      </c>
    </row>
    <row r="127" spans="1:15" s="10" customFormat="1">
      <c r="A127" s="13">
        <v>56</v>
      </c>
      <c r="B127" s="145" t="s">
        <v>599</v>
      </c>
      <c r="C127" s="22"/>
      <c r="D127" s="14"/>
      <c r="E127" s="15"/>
      <c r="F127" s="15"/>
      <c r="G127" s="15"/>
      <c r="H127" s="83"/>
      <c r="I127" s="15"/>
      <c r="J127" s="15"/>
      <c r="K127" s="15"/>
      <c r="L127" s="3"/>
      <c r="M127" s="5"/>
      <c r="N127" s="20"/>
      <c r="O127" s="3"/>
    </row>
    <row r="128" spans="1:15" s="10" customFormat="1" ht="45">
      <c r="A128" s="75">
        <v>57</v>
      </c>
      <c r="B128" s="144" t="s">
        <v>600</v>
      </c>
      <c r="C128" s="53" t="s">
        <v>374</v>
      </c>
      <c r="D128" s="53" t="s">
        <v>601</v>
      </c>
      <c r="E128" s="53" t="s">
        <v>388</v>
      </c>
      <c r="F128" s="53" t="s">
        <v>602</v>
      </c>
      <c r="G128" s="53" t="s">
        <v>321</v>
      </c>
      <c r="H128" s="91">
        <v>50</v>
      </c>
      <c r="I128" s="53">
        <v>0</v>
      </c>
      <c r="J128" s="53" t="s">
        <v>603</v>
      </c>
      <c r="K128" s="53" t="s">
        <v>604</v>
      </c>
      <c r="L128" s="73" t="s">
        <v>605</v>
      </c>
      <c r="M128" s="53" t="s">
        <v>606</v>
      </c>
      <c r="N128" s="53" t="s">
        <v>607</v>
      </c>
      <c r="O128" s="53" t="s">
        <v>608</v>
      </c>
    </row>
    <row r="129" spans="1:15" s="10" customFormat="1" ht="45">
      <c r="A129" s="76"/>
      <c r="B129" s="144" t="s">
        <v>600</v>
      </c>
      <c r="C129" s="53" t="s">
        <v>386</v>
      </c>
      <c r="D129" s="53" t="s">
        <v>601</v>
      </c>
      <c r="E129" s="53" t="s">
        <v>388</v>
      </c>
      <c r="F129" s="53" t="s">
        <v>602</v>
      </c>
      <c r="G129" s="53" t="s">
        <v>321</v>
      </c>
      <c r="H129" s="109">
        <v>866</v>
      </c>
      <c r="I129" s="53">
        <v>0</v>
      </c>
      <c r="J129" s="53" t="s">
        <v>609</v>
      </c>
      <c r="K129" s="53" t="s">
        <v>604</v>
      </c>
      <c r="L129" s="73" t="s">
        <v>610</v>
      </c>
      <c r="M129" s="53" t="s">
        <v>611</v>
      </c>
      <c r="N129" s="53" t="s">
        <v>607</v>
      </c>
      <c r="O129" s="53"/>
    </row>
    <row r="130" spans="1:15" s="23" customFormat="1">
      <c r="A130" s="13">
        <v>58</v>
      </c>
      <c r="B130" s="145" t="s">
        <v>612</v>
      </c>
      <c r="C130" s="36"/>
      <c r="D130" s="32"/>
      <c r="E130" s="37"/>
      <c r="F130" s="37"/>
      <c r="G130" s="37"/>
      <c r="H130" s="92"/>
      <c r="I130" s="37"/>
      <c r="J130" s="37"/>
      <c r="K130" s="37"/>
      <c r="L130" s="3"/>
      <c r="M130" s="5"/>
      <c r="N130" s="3"/>
      <c r="O130" s="37"/>
    </row>
    <row r="131" spans="1:15" s="10" customFormat="1">
      <c r="A131" s="13">
        <v>59</v>
      </c>
      <c r="B131" s="145" t="s">
        <v>613</v>
      </c>
      <c r="C131" s="22"/>
      <c r="D131" s="14"/>
      <c r="E131" s="15"/>
      <c r="F131" s="15"/>
      <c r="G131" s="15"/>
      <c r="H131" s="83"/>
      <c r="I131" s="15"/>
      <c r="J131" s="15"/>
      <c r="K131" s="15"/>
      <c r="L131" s="3"/>
      <c r="M131" s="5"/>
      <c r="N131" s="3"/>
      <c r="O131" s="3"/>
    </row>
    <row r="132" spans="1:15" s="10" customFormat="1" ht="75">
      <c r="A132" s="76">
        <v>60</v>
      </c>
      <c r="B132" s="144" t="s">
        <v>614</v>
      </c>
      <c r="C132" s="60" t="s">
        <v>615</v>
      </c>
      <c r="D132" s="35" t="s">
        <v>12</v>
      </c>
      <c r="E132" s="56" t="s">
        <v>335</v>
      </c>
      <c r="F132" s="56" t="s">
        <v>438</v>
      </c>
      <c r="G132" s="56" t="s">
        <v>321</v>
      </c>
      <c r="H132" s="120">
        <v>610</v>
      </c>
      <c r="I132" s="56"/>
      <c r="J132" s="56" t="s">
        <v>616</v>
      </c>
      <c r="K132" s="56" t="s">
        <v>617</v>
      </c>
      <c r="L132" s="46" t="s">
        <v>618</v>
      </c>
      <c r="M132" s="46" t="s">
        <v>619</v>
      </c>
      <c r="N132" s="46" t="s">
        <v>620</v>
      </c>
      <c r="O132" s="46" t="s">
        <v>621</v>
      </c>
    </row>
    <row r="133" spans="1:15" s="10" customFormat="1" ht="75">
      <c r="A133" s="75"/>
      <c r="B133" s="144" t="s">
        <v>614</v>
      </c>
      <c r="C133" s="60" t="s">
        <v>622</v>
      </c>
      <c r="D133" s="35" t="s">
        <v>623</v>
      </c>
      <c r="E133" s="56" t="s">
        <v>335</v>
      </c>
      <c r="F133" s="56" t="s">
        <v>438</v>
      </c>
      <c r="G133" s="56" t="s">
        <v>321</v>
      </c>
      <c r="H133" s="81">
        <v>0.6</v>
      </c>
      <c r="I133" s="56"/>
      <c r="J133" s="56" t="s">
        <v>570</v>
      </c>
      <c r="K133" s="56" t="s">
        <v>617</v>
      </c>
      <c r="L133" s="46" t="s">
        <v>618</v>
      </c>
      <c r="M133" s="46" t="s">
        <v>619</v>
      </c>
      <c r="N133" s="46" t="s">
        <v>620</v>
      </c>
      <c r="O133" s="46" t="s">
        <v>621</v>
      </c>
    </row>
    <row r="134" spans="1:15" s="10" customFormat="1" ht="75">
      <c r="A134" s="75"/>
      <c r="B134" s="144" t="s">
        <v>614</v>
      </c>
      <c r="C134" s="60" t="s">
        <v>624</v>
      </c>
      <c r="D134" s="35" t="s">
        <v>625</v>
      </c>
      <c r="E134" s="56" t="s">
        <v>335</v>
      </c>
      <c r="F134" s="56" t="s">
        <v>626</v>
      </c>
      <c r="G134" s="56" t="s">
        <v>627</v>
      </c>
      <c r="H134" s="81">
        <v>8</v>
      </c>
      <c r="I134" s="56"/>
      <c r="J134" s="56" t="s">
        <v>397</v>
      </c>
      <c r="K134" s="56" t="s">
        <v>617</v>
      </c>
      <c r="L134" s="46" t="s">
        <v>628</v>
      </c>
      <c r="M134" s="46" t="s">
        <v>13</v>
      </c>
      <c r="N134" s="46" t="s">
        <v>629</v>
      </c>
      <c r="O134" s="46" t="s">
        <v>621</v>
      </c>
    </row>
    <row r="135" spans="1:15" s="10" customFormat="1" ht="75">
      <c r="A135" s="75"/>
      <c r="B135" s="144" t="s">
        <v>614</v>
      </c>
      <c r="C135" s="60" t="s">
        <v>630</v>
      </c>
      <c r="D135" s="35" t="s">
        <v>631</v>
      </c>
      <c r="E135" s="56" t="s">
        <v>335</v>
      </c>
      <c r="F135" s="56" t="s">
        <v>626</v>
      </c>
      <c r="G135" s="56" t="s">
        <v>627</v>
      </c>
      <c r="H135" s="81">
        <v>2</v>
      </c>
      <c r="I135" s="56"/>
      <c r="J135" s="56" t="s">
        <v>570</v>
      </c>
      <c r="K135" s="56" t="s">
        <v>617</v>
      </c>
      <c r="L135" s="46" t="s">
        <v>618</v>
      </c>
      <c r="M135" s="46" t="s">
        <v>632</v>
      </c>
      <c r="N135" s="46" t="s">
        <v>620</v>
      </c>
      <c r="O135" s="46" t="s">
        <v>621</v>
      </c>
    </row>
    <row r="136" spans="1:15" s="10" customFormat="1" ht="75">
      <c r="A136" s="75"/>
      <c r="B136" s="144" t="s">
        <v>614</v>
      </c>
      <c r="C136" s="60" t="s">
        <v>633</v>
      </c>
      <c r="D136" s="35" t="s">
        <v>625</v>
      </c>
      <c r="E136" s="56" t="s">
        <v>335</v>
      </c>
      <c r="F136" s="56" t="s">
        <v>626</v>
      </c>
      <c r="G136" s="56" t="s">
        <v>324</v>
      </c>
      <c r="H136" s="81">
        <v>3.2</v>
      </c>
      <c r="I136" s="56"/>
      <c r="J136" s="56" t="s">
        <v>397</v>
      </c>
      <c r="K136" s="56" t="s">
        <v>617</v>
      </c>
      <c r="L136" s="46" t="s">
        <v>392</v>
      </c>
      <c r="M136" s="46" t="s">
        <v>13</v>
      </c>
      <c r="N136" s="46" t="s">
        <v>629</v>
      </c>
      <c r="O136" s="46" t="s">
        <v>621</v>
      </c>
    </row>
    <row r="137" spans="1:15" s="10" customFormat="1" ht="45">
      <c r="A137" s="76">
        <v>61</v>
      </c>
      <c r="B137" s="144" t="s">
        <v>634</v>
      </c>
      <c r="C137" s="60" t="s">
        <v>635</v>
      </c>
      <c r="D137" s="49" t="s">
        <v>636</v>
      </c>
      <c r="E137" s="59" t="s">
        <v>388</v>
      </c>
      <c r="F137" s="59" t="s">
        <v>626</v>
      </c>
      <c r="G137" s="59" t="s">
        <v>321</v>
      </c>
      <c r="H137" s="119">
        <v>100</v>
      </c>
      <c r="I137" s="59"/>
      <c r="J137" s="59" t="s">
        <v>570</v>
      </c>
      <c r="K137" s="59" t="s">
        <v>417</v>
      </c>
      <c r="L137" s="50" t="s">
        <v>392</v>
      </c>
      <c r="M137" s="51"/>
      <c r="N137" s="49"/>
      <c r="O137" s="49" t="s">
        <v>637</v>
      </c>
    </row>
    <row r="138" spans="1:15" s="10" customFormat="1" ht="30">
      <c r="A138" s="13">
        <v>62</v>
      </c>
      <c r="B138" s="145" t="s">
        <v>638</v>
      </c>
      <c r="C138" s="22"/>
      <c r="D138" s="14"/>
      <c r="E138" s="15"/>
      <c r="F138" s="15"/>
      <c r="G138" s="15"/>
      <c r="H138" s="83"/>
      <c r="I138" s="15"/>
      <c r="J138" s="15"/>
      <c r="K138" s="15"/>
      <c r="L138" s="3"/>
      <c r="M138" s="5"/>
      <c r="N138" s="3"/>
      <c r="O138" s="3"/>
    </row>
    <row r="139" spans="1:15" s="21" customFormat="1" ht="127.5">
      <c r="A139" s="13">
        <v>63</v>
      </c>
      <c r="B139" s="145" t="s">
        <v>639</v>
      </c>
      <c r="C139" s="34"/>
      <c r="D139" s="14"/>
      <c r="E139" s="15"/>
      <c r="F139" s="15"/>
      <c r="G139" s="15"/>
      <c r="H139" s="83"/>
      <c r="I139" s="15"/>
      <c r="J139" s="15"/>
      <c r="K139" s="15"/>
      <c r="L139" s="3"/>
      <c r="M139" s="5"/>
      <c r="N139" s="5" t="s">
        <v>640</v>
      </c>
      <c r="O139" s="3"/>
    </row>
    <row r="140" spans="1:15" s="10" customFormat="1" ht="45">
      <c r="A140" s="75">
        <v>64</v>
      </c>
      <c r="B140" s="144" t="s">
        <v>641</v>
      </c>
      <c r="C140" s="60" t="s">
        <v>82</v>
      </c>
      <c r="D140" s="35" t="s">
        <v>642</v>
      </c>
      <c r="E140" s="56" t="s">
        <v>643</v>
      </c>
      <c r="F140" s="56" t="s">
        <v>644</v>
      </c>
      <c r="G140" s="56" t="s">
        <v>200</v>
      </c>
      <c r="H140" s="81">
        <v>1.2563</v>
      </c>
      <c r="I140" s="56"/>
      <c r="J140" s="56" t="s">
        <v>645</v>
      </c>
      <c r="K140" s="56" t="s">
        <v>646</v>
      </c>
      <c r="L140" s="46" t="s">
        <v>647</v>
      </c>
      <c r="M140" s="46" t="s">
        <v>648</v>
      </c>
      <c r="N140" s="35"/>
      <c r="O140" s="46"/>
    </row>
    <row r="141" spans="1:15" s="10" customFormat="1" ht="45">
      <c r="A141" s="75"/>
      <c r="B141" s="144" t="s">
        <v>641</v>
      </c>
      <c r="C141" s="60" t="s">
        <v>82</v>
      </c>
      <c r="D141" s="35" t="s">
        <v>642</v>
      </c>
      <c r="E141" s="56" t="s">
        <v>643</v>
      </c>
      <c r="F141" s="56" t="s">
        <v>644</v>
      </c>
      <c r="G141" s="56" t="s">
        <v>200</v>
      </c>
      <c r="H141" s="81">
        <v>0.04</v>
      </c>
      <c r="I141" s="56"/>
      <c r="J141" s="56" t="s">
        <v>645</v>
      </c>
      <c r="K141" s="56" t="s">
        <v>646</v>
      </c>
      <c r="L141" s="46" t="s">
        <v>647</v>
      </c>
      <c r="M141" s="46" t="s">
        <v>649</v>
      </c>
      <c r="N141" s="35"/>
      <c r="O141" s="46"/>
    </row>
    <row r="142" spans="1:15" s="10" customFormat="1" ht="30">
      <c r="A142" s="75"/>
      <c r="B142" s="144" t="s">
        <v>641</v>
      </c>
      <c r="C142" s="60" t="s">
        <v>82</v>
      </c>
      <c r="D142" s="35" t="s">
        <v>642</v>
      </c>
      <c r="E142" s="56" t="s">
        <v>643</v>
      </c>
      <c r="F142" s="56" t="s">
        <v>644</v>
      </c>
      <c r="G142" s="56" t="s">
        <v>200</v>
      </c>
      <c r="H142" s="81">
        <v>1.9984999999999999</v>
      </c>
      <c r="I142" s="56"/>
      <c r="J142" s="56" t="s">
        <v>650</v>
      </c>
      <c r="K142" s="56" t="s">
        <v>646</v>
      </c>
      <c r="L142" s="46" t="s">
        <v>651</v>
      </c>
      <c r="M142" s="46" t="s">
        <v>652</v>
      </c>
      <c r="N142" s="35"/>
      <c r="O142" s="46"/>
    </row>
    <row r="143" spans="1:15" s="10" customFormat="1" ht="45">
      <c r="A143" s="75">
        <v>65</v>
      </c>
      <c r="B143" s="144" t="s">
        <v>653</v>
      </c>
      <c r="C143" s="60" t="s">
        <v>82</v>
      </c>
      <c r="D143" s="35" t="s">
        <v>654</v>
      </c>
      <c r="E143" s="74" t="s">
        <v>643</v>
      </c>
      <c r="F143" s="67" t="s">
        <v>655</v>
      </c>
      <c r="G143" s="74" t="s">
        <v>200</v>
      </c>
      <c r="H143" s="93">
        <v>0.99</v>
      </c>
      <c r="I143" s="74"/>
      <c r="J143" s="67" t="s">
        <v>656</v>
      </c>
      <c r="K143" s="74" t="s">
        <v>627</v>
      </c>
      <c r="L143" s="68" t="s">
        <v>657</v>
      </c>
      <c r="M143" s="54" t="s">
        <v>33</v>
      </c>
      <c r="N143" s="38" t="s">
        <v>658</v>
      </c>
      <c r="O143" s="38" t="s">
        <v>659</v>
      </c>
    </row>
    <row r="144" spans="1:15" s="10" customFormat="1" ht="45">
      <c r="A144" s="75"/>
      <c r="B144" s="144" t="s">
        <v>653</v>
      </c>
      <c r="C144" s="60" t="s">
        <v>82</v>
      </c>
      <c r="D144" s="4" t="s">
        <v>660</v>
      </c>
      <c r="E144" s="66" t="s">
        <v>643</v>
      </c>
      <c r="F144" s="67" t="s">
        <v>655</v>
      </c>
      <c r="G144" s="66" t="s">
        <v>200</v>
      </c>
      <c r="H144" s="89">
        <v>7.91</v>
      </c>
      <c r="I144" s="66"/>
      <c r="J144" s="67" t="s">
        <v>656</v>
      </c>
      <c r="K144" s="66" t="s">
        <v>627</v>
      </c>
      <c r="L144" s="68" t="s">
        <v>657</v>
      </c>
      <c r="M144" s="54" t="s">
        <v>661</v>
      </c>
      <c r="N144" s="38" t="s">
        <v>658</v>
      </c>
      <c r="O144" s="38" t="s">
        <v>662</v>
      </c>
    </row>
    <row r="145" spans="1:15" s="1" customFormat="1">
      <c r="A145" s="13">
        <v>66</v>
      </c>
      <c r="B145" s="145" t="s">
        <v>663</v>
      </c>
      <c r="C145" s="14"/>
      <c r="D145" s="14"/>
      <c r="E145" s="15"/>
      <c r="F145" s="15"/>
      <c r="G145" s="15"/>
      <c r="H145" s="83"/>
      <c r="I145" s="15"/>
      <c r="J145" s="15"/>
      <c r="K145" s="15"/>
      <c r="L145" s="3"/>
      <c r="M145" s="5"/>
      <c r="N145" s="20"/>
      <c r="O145" s="3"/>
    </row>
    <row r="146" spans="1:15" s="1" customFormat="1" ht="60">
      <c r="A146" s="75">
        <v>67</v>
      </c>
      <c r="B146" s="144" t="s">
        <v>664</v>
      </c>
      <c r="C146" s="35" t="s">
        <v>397</v>
      </c>
      <c r="D146" s="35" t="s">
        <v>665</v>
      </c>
      <c r="E146" s="56" t="s">
        <v>666</v>
      </c>
      <c r="F146" s="56" t="s">
        <v>438</v>
      </c>
      <c r="G146" s="56" t="s">
        <v>667</v>
      </c>
      <c r="H146" s="81">
        <v>20</v>
      </c>
      <c r="I146" s="56"/>
      <c r="J146" s="56" t="s">
        <v>439</v>
      </c>
      <c r="K146" s="56" t="s">
        <v>668</v>
      </c>
      <c r="L146" s="46" t="s">
        <v>669</v>
      </c>
      <c r="M146" s="46" t="s">
        <v>670</v>
      </c>
      <c r="N146" s="35" t="s">
        <v>671</v>
      </c>
      <c r="O146" s="46" t="s">
        <v>672</v>
      </c>
    </row>
    <row r="147" spans="1:15" s="1" customFormat="1" ht="60">
      <c r="A147" s="75"/>
      <c r="B147" s="144" t="s">
        <v>664</v>
      </c>
      <c r="C147" s="35" t="s">
        <v>673</v>
      </c>
      <c r="D147" s="35" t="s">
        <v>674</v>
      </c>
      <c r="E147" s="56" t="s">
        <v>447</v>
      </c>
      <c r="F147" s="56" t="s">
        <v>675</v>
      </c>
      <c r="G147" s="56" t="s">
        <v>667</v>
      </c>
      <c r="H147" s="81" t="s">
        <v>676</v>
      </c>
      <c r="I147" s="56"/>
      <c r="J147" s="56" t="s">
        <v>677</v>
      </c>
      <c r="K147" s="56" t="s">
        <v>678</v>
      </c>
      <c r="L147" s="46" t="s">
        <v>669</v>
      </c>
      <c r="M147" s="46" t="s">
        <v>670</v>
      </c>
      <c r="N147" s="35" t="s">
        <v>671</v>
      </c>
      <c r="O147" s="46" t="s">
        <v>672</v>
      </c>
    </row>
    <row r="148" spans="1:15" s="10" customFormat="1" ht="60">
      <c r="A148" s="75"/>
      <c r="B148" s="144" t="s">
        <v>664</v>
      </c>
      <c r="C148" s="60" t="s">
        <v>673</v>
      </c>
      <c r="D148" s="35" t="s">
        <v>679</v>
      </c>
      <c r="E148" s="56" t="s">
        <v>666</v>
      </c>
      <c r="F148" s="56" t="s">
        <v>227</v>
      </c>
      <c r="G148" s="56" t="s">
        <v>667</v>
      </c>
      <c r="H148" s="81" t="s">
        <v>680</v>
      </c>
      <c r="I148" s="56"/>
      <c r="J148" s="56" t="s">
        <v>681</v>
      </c>
      <c r="K148" s="56" t="s">
        <v>682</v>
      </c>
      <c r="L148" s="46" t="s">
        <v>683</v>
      </c>
      <c r="M148" s="46"/>
      <c r="N148" s="35" t="s">
        <v>684</v>
      </c>
      <c r="O148" s="46" t="s">
        <v>672</v>
      </c>
    </row>
    <row r="149" spans="1:15" s="19" customFormat="1">
      <c r="A149" s="13">
        <v>68</v>
      </c>
      <c r="B149" s="145" t="s">
        <v>685</v>
      </c>
      <c r="C149" s="32"/>
      <c r="D149" s="14"/>
      <c r="E149" s="15"/>
      <c r="F149" s="15"/>
      <c r="G149" s="15"/>
      <c r="H149" s="83"/>
      <c r="I149" s="15"/>
      <c r="J149" s="15"/>
      <c r="K149" s="15"/>
      <c r="L149" s="3"/>
      <c r="M149" s="5"/>
      <c r="N149" s="20"/>
      <c r="O149" s="3"/>
    </row>
    <row r="150" spans="1:15" s="19" customFormat="1" ht="75">
      <c r="A150" s="77">
        <v>69</v>
      </c>
      <c r="B150" s="144" t="s">
        <v>686</v>
      </c>
      <c r="C150" s="60" t="s">
        <v>687</v>
      </c>
      <c r="D150" s="35" t="s">
        <v>688</v>
      </c>
      <c r="E150" s="56" t="s">
        <v>689</v>
      </c>
      <c r="F150" s="56" t="s">
        <v>690</v>
      </c>
      <c r="G150" s="56" t="s">
        <v>691</v>
      </c>
      <c r="H150" s="120" t="s">
        <v>692</v>
      </c>
      <c r="I150" s="56" t="s">
        <v>693</v>
      </c>
      <c r="J150" s="56" t="s">
        <v>694</v>
      </c>
      <c r="K150" s="56" t="s">
        <v>617</v>
      </c>
      <c r="L150" s="46" t="s">
        <v>695</v>
      </c>
      <c r="M150" s="46" t="s">
        <v>696</v>
      </c>
      <c r="N150" s="35" t="s">
        <v>697</v>
      </c>
      <c r="O150" s="46" t="s">
        <v>698</v>
      </c>
    </row>
    <row r="151" spans="1:15" s="10" customFormat="1" ht="75.75" thickBot="1">
      <c r="A151" s="78"/>
      <c r="B151" s="144" t="s">
        <v>686</v>
      </c>
      <c r="C151" s="60" t="s">
        <v>699</v>
      </c>
      <c r="D151" s="35" t="s">
        <v>700</v>
      </c>
      <c r="E151" s="56" t="s">
        <v>689</v>
      </c>
      <c r="F151" s="56" t="s">
        <v>690</v>
      </c>
      <c r="G151" s="56" t="s">
        <v>691</v>
      </c>
      <c r="H151" s="120" t="s">
        <v>701</v>
      </c>
      <c r="I151" s="56" t="s">
        <v>702</v>
      </c>
      <c r="J151" s="56" t="s">
        <v>703</v>
      </c>
      <c r="K151" s="56" t="s">
        <v>617</v>
      </c>
      <c r="L151" s="46" t="s">
        <v>704</v>
      </c>
      <c r="M151" s="46" t="s">
        <v>705</v>
      </c>
      <c r="N151" s="35" t="s">
        <v>697</v>
      </c>
      <c r="O151" s="46" t="s">
        <v>698</v>
      </c>
    </row>
    <row r="152" spans="1:15" s="10" customFormat="1" ht="15.75" thickBot="1">
      <c r="B152" s="147"/>
      <c r="C152" s="110"/>
      <c r="D152" s="110"/>
      <c r="E152" s="110"/>
      <c r="F152" s="110"/>
      <c r="G152" s="110"/>
      <c r="H152" s="97"/>
      <c r="I152" s="110"/>
      <c r="J152" s="110"/>
      <c r="K152" s="110"/>
      <c r="L152" s="111"/>
      <c r="M152" s="112"/>
      <c r="N152" s="111"/>
      <c r="O152" s="110"/>
    </row>
    <row r="153" spans="1:15" s="10" customFormat="1" ht="19.5" thickTop="1">
      <c r="B153" s="147"/>
      <c r="C153" s="113"/>
      <c r="D153" s="113"/>
      <c r="E153" s="156" t="s">
        <v>706</v>
      </c>
      <c r="F153" s="157"/>
      <c r="G153" s="158" t="s">
        <v>707</v>
      </c>
      <c r="H153" s="159">
        <v>1142.2370000000001</v>
      </c>
      <c r="I153" s="160" t="s">
        <v>53</v>
      </c>
      <c r="J153" s="110"/>
      <c r="K153" s="110"/>
      <c r="L153" s="111"/>
      <c r="M153" s="112"/>
      <c r="N153" s="111"/>
      <c r="O153" s="110"/>
    </row>
    <row r="154" spans="1:15" ht="18.75">
      <c r="E154" s="161"/>
      <c r="G154" s="139" t="s">
        <v>708</v>
      </c>
      <c r="H154" s="140">
        <v>81901.2</v>
      </c>
      <c r="I154" s="162" t="s">
        <v>709</v>
      </c>
    </row>
    <row r="155" spans="1:15">
      <c r="E155" s="161"/>
      <c r="G155" s="168" t="s">
        <v>710</v>
      </c>
      <c r="H155" s="116"/>
      <c r="I155" s="169"/>
    </row>
    <row r="156" spans="1:15" ht="30.75" thickBot="1">
      <c r="E156" s="163"/>
      <c r="F156" s="164"/>
      <c r="G156" s="165" t="s">
        <v>711</v>
      </c>
      <c r="H156" s="166"/>
      <c r="I156" s="167"/>
    </row>
    <row r="157" spans="1:15" ht="15.75" thickTop="1"/>
  </sheetData>
  <autoFilter ref="A5:O151"/>
  <pageMargins left="0.25" right="0.25" top="0.68" bottom="0.75" header="0.3" footer="0.3"/>
  <pageSetup paperSize="8" scale="6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7:S13"/>
  <sheetViews>
    <sheetView workbookViewId="0">
      <selection activeCell="B41" sqref="B41"/>
    </sheetView>
  </sheetViews>
  <sheetFormatPr defaultRowHeight="15"/>
  <sheetData>
    <row r="7" spans="15:19" ht="15.75">
      <c r="O7">
        <v>24</v>
      </c>
      <c r="P7">
        <v>123</v>
      </c>
      <c r="S7" s="2">
        <v>3</v>
      </c>
    </row>
    <row r="8" spans="15:19" ht="15.75">
      <c r="O8">
        <v>81</v>
      </c>
      <c r="P8">
        <v>264</v>
      </c>
      <c r="S8" s="2">
        <v>89</v>
      </c>
    </row>
    <row r="9" spans="15:19" ht="15.75">
      <c r="O9">
        <v>33</v>
      </c>
      <c r="P9">
        <v>199</v>
      </c>
      <c r="S9" s="2">
        <v>10</v>
      </c>
    </row>
    <row r="10" spans="15:19" ht="15.75">
      <c r="O10">
        <v>1</v>
      </c>
      <c r="P10">
        <v>0</v>
      </c>
      <c r="S10" s="2">
        <v>11</v>
      </c>
    </row>
    <row r="11" spans="15:19" ht="15.75">
      <c r="O11">
        <f>SUM(O7:O10)</f>
        <v>139</v>
      </c>
      <c r="P11">
        <f>SUM(P7:P10)</f>
        <v>586</v>
      </c>
      <c r="S11" s="2">
        <v>31</v>
      </c>
    </row>
    <row r="12" spans="15:19" ht="15.75">
      <c r="S12" s="2">
        <v>5</v>
      </c>
    </row>
    <row r="13" spans="15:19" ht="15.75">
      <c r="S13" s="2">
        <v>13</v>
      </c>
    </row>
  </sheetData>
  <pageMargins left="0.7" right="0.7" top="0.75" bottom="0.75" header="0.3" footer="0.3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Sheet1!Nyomtatási_cím</vt:lpstr>
      <vt:lpstr>Sheet1!Nyomtatási_terület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Eolin Sarau</dc:creator>
  <cp:lastModifiedBy>Dinya Judit - KOL</cp:lastModifiedBy>
  <cp:lastPrinted>2022-04-11T07:58:30Z</cp:lastPrinted>
  <dcterms:created xsi:type="dcterms:W3CDTF">2020-01-31T08:06:26Z</dcterms:created>
  <dcterms:modified xsi:type="dcterms:W3CDTF">2023-02-09T09:43:53Z</dcterms:modified>
</cp:coreProperties>
</file>